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op Storck\Documents\DCS-Prefabpanelen\Hager en Berker\"/>
    </mc:Choice>
  </mc:AlternateContent>
  <xr:revisionPtr revIDLastSave="0" documentId="8_{9327D7D1-A74D-46AA-800A-F0E55999F285}" xr6:coauthVersionLast="47" xr6:coauthVersionMax="47" xr10:uidLastSave="{00000000-0000-0000-0000-000000000000}"/>
  <workbookProtection workbookAlgorithmName="SHA-512" workbookHashValue="PhhWu+rSEVE/d937SAXOk+fuLFokGcz/6LSy4MKOoNc7W3oLGnqMIqop6CuPsf05N/dsej5D/QKvCbBWoYYJfA==" workbookSaltValue="cNOFySnYLFULsAvzXJz0vQ==" workbookSpinCount="100000" lockStructure="1" lockWindows="1"/>
  <bookViews>
    <workbookView xWindow="-108" yWindow="-108" windowWidth="23256" windowHeight="12576" xr2:uid="{00000000-000D-0000-FFFF-FFFF00000000}"/>
  </bookViews>
  <sheets>
    <sheet name="2-Kamerwoning" sheetId="1" r:id="rId1"/>
    <sheet name="3-Kamerwoning" sheetId="2" r:id="rId2"/>
    <sheet name="4-Kamerwoning" sheetId="3" r:id="rId3"/>
    <sheet name="5-Kamerwoning" sheetId="4" r:id="rId4"/>
  </sheets>
  <definedNames>
    <definedName name="_xlnm.Print_Area" localSheetId="0">'2-Kamerwoning'!$A$1:$G$125</definedName>
    <definedName name="_xlnm.Print_Area" localSheetId="1">'3-Kamerwoning'!$A$1:$G$132</definedName>
    <definedName name="_xlnm.Print_Area" localSheetId="2">'4-Kamerwoning'!$A$1:$G$165</definedName>
    <definedName name="_xlnm.Print_Area" localSheetId="3">'5-Kamerwoning'!$A$1:$G$154</definedName>
    <definedName name="Z_D8DF3571_0695_4AF4_9A0F_7DAA0FD59E4F_.wvu.PrintArea" localSheetId="0" hidden="1">'2-Kamerwoning'!$A$1:$E$100</definedName>
    <definedName name="Z_D8DF3571_0695_4AF4_9A0F_7DAA0FD59E4F_.wvu.PrintArea" localSheetId="1" hidden="1">'3-Kamerwoning'!$A$1:$E$132</definedName>
    <definedName name="Z_D8DF3571_0695_4AF4_9A0F_7DAA0FD59E4F_.wvu.PrintArea" localSheetId="2" hidden="1">'4-Kamerwoning'!$A$1:$E$164</definedName>
    <definedName name="Z_D8DF3571_0695_4AF4_9A0F_7DAA0FD59E4F_.wvu.PrintArea" localSheetId="3" hidden="1">'5-Kamerwoning'!$A$1:$E$134</definedName>
  </definedNames>
  <calcPr calcId="191029"/>
  <customWorkbookViews>
    <customWorkbookView name="Your User Name - Persoonlijke weergave" guid="{D8DF3571-0695-4AF4-9A0F-7DAA0FD59E4F}" mergeInterval="0" personalView="1" maximized="1" xWindow="1" yWindow="1" windowWidth="1020" windowHeight="547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4" i="2"/>
  <c r="G4" i="3"/>
  <c r="G106" i="1" l="1"/>
  <c r="G105" i="1"/>
  <c r="G104" i="1"/>
  <c r="G103" i="1"/>
  <c r="G79" i="1"/>
  <c r="G72" i="1"/>
  <c r="G71" i="1"/>
  <c r="G70" i="1"/>
  <c r="G63" i="1"/>
  <c r="G60" i="1"/>
  <c r="G57" i="1"/>
  <c r="G51" i="1"/>
  <c r="G50" i="1"/>
  <c r="G49" i="1"/>
  <c r="G46" i="1"/>
  <c r="G39" i="1"/>
  <c r="G38" i="1"/>
  <c r="G37" i="1"/>
  <c r="G29" i="1"/>
  <c r="G26" i="1"/>
  <c r="G25" i="1"/>
  <c r="G22" i="1"/>
  <c r="G19" i="1"/>
  <c r="G18" i="1"/>
  <c r="G15" i="1"/>
  <c r="G10" i="1"/>
  <c r="G9" i="1"/>
  <c r="G7" i="1"/>
  <c r="G108" i="1" s="1"/>
  <c r="G106" i="2"/>
  <c r="G105" i="2"/>
  <c r="G104" i="2"/>
  <c r="G103" i="2"/>
  <c r="G91" i="2"/>
  <c r="G84" i="2"/>
  <c r="G83" i="2"/>
  <c r="G82" i="2"/>
  <c r="G79" i="2"/>
  <c r="G72" i="2"/>
  <c r="G71" i="2"/>
  <c r="G70" i="2"/>
  <c r="G63" i="2"/>
  <c r="G60" i="2"/>
  <c r="G57" i="2"/>
  <c r="G51" i="2"/>
  <c r="G50" i="2"/>
  <c r="G49" i="2"/>
  <c r="G46" i="2"/>
  <c r="G39" i="2"/>
  <c r="G38" i="2"/>
  <c r="G37" i="2"/>
  <c r="G29" i="2"/>
  <c r="G26" i="2"/>
  <c r="G25" i="2"/>
  <c r="G22" i="2"/>
  <c r="G19" i="2"/>
  <c r="G18" i="2"/>
  <c r="G15" i="2"/>
  <c r="G10" i="2"/>
  <c r="G9" i="2"/>
  <c r="G7" i="2"/>
  <c r="G108" i="2" s="1"/>
  <c r="G139" i="3"/>
  <c r="G138" i="3"/>
  <c r="G137" i="3"/>
  <c r="G136" i="3"/>
  <c r="G112" i="3"/>
  <c r="G105" i="3"/>
  <c r="G104" i="3"/>
  <c r="G103" i="3"/>
  <c r="G91" i="3"/>
  <c r="G84" i="3"/>
  <c r="G83" i="3"/>
  <c r="G82" i="3"/>
  <c r="G79" i="3"/>
  <c r="G72" i="3"/>
  <c r="G71" i="3"/>
  <c r="G70" i="3"/>
  <c r="G63" i="3"/>
  <c r="G60" i="3"/>
  <c r="G57" i="3"/>
  <c r="G51" i="3"/>
  <c r="G50" i="3"/>
  <c r="G49" i="3"/>
  <c r="G46" i="3"/>
  <c r="G39" i="3"/>
  <c r="G38" i="3"/>
  <c r="G37" i="3"/>
  <c r="G29" i="3"/>
  <c r="G26" i="3"/>
  <c r="G25" i="3"/>
  <c r="G22" i="3"/>
  <c r="G19" i="3"/>
  <c r="G18" i="3"/>
  <c r="G15" i="3"/>
  <c r="G10" i="3"/>
  <c r="G9" i="3"/>
  <c r="G7" i="3"/>
  <c r="G141" i="3" s="1"/>
  <c r="G138" i="4"/>
  <c r="G117" i="4"/>
  <c r="G124" i="4"/>
  <c r="G112" i="4"/>
  <c r="G91" i="4"/>
  <c r="G79" i="4"/>
  <c r="G72" i="4"/>
  <c r="G105" i="4"/>
  <c r="G84" i="4"/>
  <c r="G116" i="4"/>
  <c r="G115" i="4"/>
  <c r="G104" i="4"/>
  <c r="G103" i="4"/>
  <c r="G83" i="4"/>
  <c r="G82" i="4"/>
  <c r="G71" i="4"/>
  <c r="G70" i="4"/>
  <c r="G63" i="4"/>
  <c r="G60" i="4"/>
  <c r="G57" i="4"/>
  <c r="G51" i="4"/>
  <c r="G50" i="4"/>
  <c r="G49" i="4"/>
  <c r="G46" i="4"/>
  <c r="G39" i="4"/>
  <c r="G38" i="4"/>
  <c r="G37" i="4"/>
  <c r="G7" i="4"/>
  <c r="G29" i="4"/>
  <c r="G26" i="4"/>
  <c r="G25" i="4"/>
  <c r="G19" i="4"/>
  <c r="G18" i="4"/>
  <c r="G9" i="4"/>
  <c r="G109" i="1" l="1"/>
  <c r="G109" i="2"/>
  <c r="G142" i="3"/>
  <c r="G139" i="4"/>
  <c r="G137" i="4"/>
  <c r="G136" i="4"/>
  <c r="G22" i="4"/>
  <c r="G15" i="4"/>
  <c r="G10" i="4"/>
  <c r="G4" i="4"/>
  <c r="G141" i="4" l="1"/>
  <c r="G144" i="3"/>
  <c r="G142" i="4"/>
  <c r="G144" i="4" l="1"/>
  <c r="G111" i="1"/>
  <c r="G111" i="2"/>
</calcChain>
</file>

<file path=xl/sharedStrings.xml><?xml version="1.0" encoding="utf-8"?>
<sst xmlns="http://schemas.openxmlformats.org/spreadsheetml/2006/main" count="884" uniqueCount="96">
  <si>
    <t>Aantal</t>
  </si>
  <si>
    <t>Artikelnr.</t>
  </si>
  <si>
    <t>Omschrijving</t>
  </si>
  <si>
    <t>Kleur</t>
  </si>
  <si>
    <t>Programma</t>
  </si>
  <si>
    <t>Pos-02 Toilet 1.2</t>
  </si>
  <si>
    <t>Pos-03 Badkamer 1.3</t>
  </si>
  <si>
    <t>Pos-04 Woonkamer 1.4</t>
  </si>
  <si>
    <t>Pos-05 Keuken 1.5</t>
  </si>
  <si>
    <t>Pos-06 Balkon of Terras 1.6</t>
  </si>
  <si>
    <t>Pos-07 Slaapkamer 1.7</t>
  </si>
  <si>
    <t>Pos-08 Slaapkamer 1.8</t>
  </si>
  <si>
    <t>Pos-09 Slaapkamer 1.9</t>
  </si>
  <si>
    <t>Pos-10 Slaapkamer 1.10</t>
  </si>
  <si>
    <t>-</t>
  </si>
  <si>
    <t>Pos-01 Hal Voordeur 1.1 (3-Kamerwoning)</t>
  </si>
  <si>
    <t>Pos-01 Hal Voordeur 1.1 (5-Kamerwoning)</t>
  </si>
  <si>
    <t>Bruto p/st</t>
  </si>
  <si>
    <t>Bruto</t>
  </si>
  <si>
    <t>Bruto Totaal</t>
  </si>
  <si>
    <t>RK-1 Algemeen</t>
  </si>
  <si>
    <t>Totaal t.b.v. RK-1</t>
  </si>
  <si>
    <t>Totaal t.b.v. Woning</t>
  </si>
  <si>
    <t>Quicklink micromodules</t>
  </si>
  <si>
    <t>10136089C</t>
  </si>
  <si>
    <t>Afdekraam 3-voudig, Q.1, polarwit, randkleur op specificatie</t>
  </si>
  <si>
    <t>Q1</t>
  </si>
  <si>
    <t>Polarwit</t>
  </si>
  <si>
    <t>TRM691E</t>
  </si>
  <si>
    <t>TRM690G</t>
  </si>
  <si>
    <t>Afdekraam 2-voudig, Q.1, polarwit, randkleur op specificatie</t>
  </si>
  <si>
    <t>10126089C</t>
  </si>
  <si>
    <t>KNX-RF inbouwmodule 230V, 2-draads, 2v in, 1v 230 V 4A uit</t>
  </si>
  <si>
    <t>KNX-RF inbouwmodule 230V, 2-draads, 2v in, 1v dimmer 230 V 200W uit</t>
  </si>
  <si>
    <t>TRM692G</t>
  </si>
  <si>
    <r>
      <t>KNX-RF inbouwmodule 230V, 2-draads, 2v in, 1v 230 V 4A uit</t>
    </r>
    <r>
      <rPr>
        <sz val="10"/>
        <color rgb="FFFF0000"/>
        <rFont val="Arial"/>
        <family val="2"/>
      </rPr>
      <t xml:space="preserve"> (A)</t>
    </r>
  </si>
  <si>
    <r>
      <t xml:space="preserve">KNX-RF inbouwmodule 230V, 2-draads, 2v in, 1v pot.vrij contact uit </t>
    </r>
    <r>
      <rPr>
        <sz val="10"/>
        <color rgb="FFFF0000"/>
        <rFont val="Arial"/>
        <family val="2"/>
      </rPr>
      <t>(B)</t>
    </r>
  </si>
  <si>
    <t>Moduul-A: Schakelen verlichting toilet</t>
  </si>
  <si>
    <t>Moduul-B: Na afloop MV stand-3 (2) naloop (plaatsing bij afzuig ventilator)</t>
  </si>
  <si>
    <t>10116089C</t>
  </si>
  <si>
    <t>Afdekraam 1-voudig, Q.1, polarwit, randkleur op specificatie</t>
  </si>
  <si>
    <t>KNX-RF inbouwmodule 230V, 4-draads, 2v in, 1v jal./rol.230V, 3A uit</t>
  </si>
  <si>
    <t>Toets-1: Schakelen/Dimmen verlichting (voordeur) hal-1</t>
  </si>
  <si>
    <t>Toets-2: Schakelen/Dimmen verlichting (voordeur) hal-1</t>
  </si>
  <si>
    <t>Toets-3: Schakelen (wand) lamp buitenverlichting-1</t>
  </si>
  <si>
    <t>Toets-4: Schakelen (wand) lamp buitenverlichting-1</t>
  </si>
  <si>
    <t>Toets-1: Schakelen/Dimmen verlichting woonkamer-1</t>
  </si>
  <si>
    <t>Toets-2: Schakelen/Dimmen verlichting woonkamer-1</t>
  </si>
  <si>
    <t>Toets-3: Schakelen WCD verlichting wand wnk-1</t>
  </si>
  <si>
    <t>Toets-4: Schakelen WCD verlichting wand wnk-1</t>
  </si>
  <si>
    <t>Toets-5: Open/Dicht jaloezie-1 woonkamer</t>
  </si>
  <si>
    <t>Toets-6: Open/Dicht jaloezie-1 woonkamer</t>
  </si>
  <si>
    <t>Toets-1: Schakelen/Dimmen verlichting keuken-1</t>
  </si>
  <si>
    <t>Toets-2: Schakelen/Dimmen verlichting keuken-1</t>
  </si>
  <si>
    <t>Toets-3: Schakelen WCD verlichting wand keuken-1</t>
  </si>
  <si>
    <t>Toets-4: Schakelen WCD verlichting wand keuken-1</t>
  </si>
  <si>
    <t>Toets-1: Schakelen (wand) lamp balkon of terras verlichting-1</t>
  </si>
  <si>
    <t>Toets-2: Schakelen (wand) lamp balkon of terras verlichting-1</t>
  </si>
  <si>
    <t>Toets-1: Schakelen/Dimmen verlichting slaapkamer-1</t>
  </si>
  <si>
    <t>Toets-2: Schakelen/Dimmen verlichting slaapkamer-1</t>
  </si>
  <si>
    <t>Toets-3: Schakelen WCD verlichting wand slaapkamer-1</t>
  </si>
  <si>
    <t>Toets-1: Schakelen/Dimmen verlichting slaapkamer-3</t>
  </si>
  <si>
    <t>Toets-2: Schakelen/Dimmen verlichting slaapkamer-3</t>
  </si>
  <si>
    <t>Toets-3: Schakelen WCD verlichting wand slaapkamer-3</t>
  </si>
  <si>
    <t>Toets-1: Schakelen/Dimmen verlichting slaapkamer-4</t>
  </si>
  <si>
    <t>Toets-2: Schakelen/Dimmen verlichting slaapkamer-4</t>
  </si>
  <si>
    <t>Toets-3: Schakelen WCD verlichting wand slaapkamer-4</t>
  </si>
  <si>
    <t>Toets-6: Open/Dicht jaloezie-2 slaapkamer-1</t>
  </si>
  <si>
    <t>Toets-5: Open/Dicht jaloezie-2 slaapkamer-1</t>
  </si>
  <si>
    <t>Toets-4: Schakelen WCD verlichting wand slaapkamer-1</t>
  </si>
  <si>
    <t>Toets-1: Schakelen/Dimmen verlichting slaapkamer-2</t>
  </si>
  <si>
    <t>Toets-2: Schakelen/Dimmen verlichting slaapkamer-2</t>
  </si>
  <si>
    <t>Toets-3: Schakelen WCD verlichting wand slaapkamer-2</t>
  </si>
  <si>
    <t>Toets-5: Open/Dicht jaloezie-2 slaapkamer-2</t>
  </si>
  <si>
    <t>Toets-6: Open/Dicht jaloezie-2 slaapkamer-2</t>
  </si>
  <si>
    <t>Toets-4: Schakelen WCD verlichting wand slaapkamer-2</t>
  </si>
  <si>
    <t>Toets-5: Open/Dicht jaloezie-2 slaapkamer-3</t>
  </si>
  <si>
    <t>Toets-6: Open/Dicht jaloezie-2 slaapkamer-3</t>
  </si>
  <si>
    <t>Toets-5: Open/Dicht jaloezie-2 slaapkamer-4</t>
  </si>
  <si>
    <t>Toets-6: Open/Dicht jaloezie-2 slaapkamer-4</t>
  </si>
  <si>
    <t>Toets-4: Schakelen WCD verlichting wand slaapkamer-4</t>
  </si>
  <si>
    <t>Toets-4: Schakelen WCD verlichting wand slaapkamer-3</t>
  </si>
  <si>
    <t>TKP100A</t>
  </si>
  <si>
    <t>Coviva Smartbox (visualisatie voor Quicklink producten)</t>
  </si>
  <si>
    <t>TKC110</t>
  </si>
  <si>
    <t>Voeding Coviva Smartbox</t>
  </si>
  <si>
    <t>WiFi USB-stick Coviva Smartbox</t>
  </si>
  <si>
    <t>TKH180</t>
  </si>
  <si>
    <t>TKH181</t>
  </si>
  <si>
    <t>LAN/WiFi-adapter Coviva Smartbox</t>
  </si>
  <si>
    <t>Moduul-A: Schakelen verlichting badkamer</t>
  </si>
  <si>
    <t>Toets-1: Centraal woning IN</t>
  </si>
  <si>
    <t>Toets-2: Centraal woning UIT</t>
  </si>
  <si>
    <t>Pos-01 Hal Voordeur 1.1 (4-Kamerwoning)</t>
  </si>
  <si>
    <t>Pos-01 Hal Voordeur 1.1 (2-Kamerwoning)</t>
  </si>
  <si>
    <t>KNX-RF Vlakkewand-drukknoppen 1-voudig batterijvoeding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</si>
</sst>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"/>
  </numFmts>
  <fonts count="8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7" fillId="0" borderId="0" xfId="0" applyFont="1"/>
    <xf numFmtId="164" fontId="6" fillId="0" borderId="0" xfId="0" applyNumberFormat="1" applyFont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"/>
  <sheetViews>
    <sheetView windowProtection="1" tabSelected="1" zoomScaleNormal="100" workbookViewId="0">
      <selection activeCell="I2" sqref="I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5" width="15.664062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17</v>
      </c>
      <c r="G1" s="7" t="s">
        <v>18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94</v>
      </c>
      <c r="D3" s="1"/>
      <c r="E3" s="1"/>
    </row>
    <row r="4" spans="1:7" x14ac:dyDescent="0.3">
      <c r="A4" s="11">
        <v>1</v>
      </c>
      <c r="B4" s="8">
        <v>85655229</v>
      </c>
      <c r="C4" s="5" t="s">
        <v>95</v>
      </c>
      <c r="D4" s="6" t="s">
        <v>27</v>
      </c>
      <c r="E4" s="6" t="s">
        <v>26</v>
      </c>
      <c r="F4" s="12">
        <v>106</v>
      </c>
      <c r="G4" s="12">
        <f>SUM(A4*F4)</f>
        <v>106</v>
      </c>
    </row>
    <row r="5" spans="1:7" x14ac:dyDescent="0.3">
      <c r="A5" s="9"/>
      <c r="B5" s="9"/>
      <c r="C5" s="3" t="s">
        <v>91</v>
      </c>
      <c r="D5" s="6"/>
      <c r="E5" s="6"/>
    </row>
    <row r="6" spans="1:7" x14ac:dyDescent="0.3">
      <c r="A6" s="9"/>
      <c r="B6" s="9"/>
      <c r="C6" s="3" t="s">
        <v>92</v>
      </c>
      <c r="D6" s="6"/>
      <c r="E6" s="6"/>
    </row>
    <row r="7" spans="1:7" x14ac:dyDescent="0.3">
      <c r="A7" s="9">
        <v>1</v>
      </c>
      <c r="B7" s="9" t="s">
        <v>39</v>
      </c>
      <c r="C7" s="6" t="s">
        <v>40</v>
      </c>
      <c r="D7" s="6" t="s">
        <v>27</v>
      </c>
      <c r="E7" s="6" t="s">
        <v>26</v>
      </c>
      <c r="F7" s="12">
        <v>10</v>
      </c>
      <c r="G7" s="12">
        <f>SUM(A7*F7)</f>
        <v>10</v>
      </c>
    </row>
    <row r="8" spans="1:7" x14ac:dyDescent="0.3">
      <c r="A8" s="9"/>
      <c r="B8" s="9"/>
      <c r="C8" s="6"/>
      <c r="D8" s="6"/>
      <c r="E8" s="6"/>
    </row>
    <row r="9" spans="1:7" x14ac:dyDescent="0.3">
      <c r="A9" s="11">
        <v>1</v>
      </c>
      <c r="B9" s="8" t="s">
        <v>29</v>
      </c>
      <c r="C9" s="5" t="s">
        <v>32</v>
      </c>
      <c r="D9" s="6" t="s">
        <v>14</v>
      </c>
      <c r="E9" s="2" t="s">
        <v>23</v>
      </c>
      <c r="F9" s="12">
        <v>84.6</v>
      </c>
      <c r="G9" s="12">
        <f>SUM(A9*F9)</f>
        <v>84.6</v>
      </c>
    </row>
    <row r="10" spans="1:7" x14ac:dyDescent="0.3">
      <c r="A10" s="11">
        <v>1</v>
      </c>
      <c r="B10" s="8" t="s">
        <v>28</v>
      </c>
      <c r="C10" s="5" t="s">
        <v>33</v>
      </c>
      <c r="D10" s="6" t="s">
        <v>14</v>
      </c>
      <c r="E10" s="2" t="s">
        <v>23</v>
      </c>
      <c r="F10" s="12">
        <v>107.9</v>
      </c>
      <c r="G10" s="12">
        <f>SUM(A10*F10)</f>
        <v>107.9</v>
      </c>
    </row>
    <row r="11" spans="1:7" x14ac:dyDescent="0.3">
      <c r="A11" s="9"/>
      <c r="B11" s="9"/>
      <c r="C11" s="3" t="s">
        <v>42</v>
      </c>
      <c r="D11" s="6"/>
      <c r="E11" s="6"/>
    </row>
    <row r="12" spans="1:7" x14ac:dyDescent="0.3">
      <c r="A12" s="9"/>
      <c r="B12" s="9"/>
      <c r="C12" s="3" t="s">
        <v>43</v>
      </c>
      <c r="D12" s="6"/>
      <c r="E12" s="6"/>
    </row>
    <row r="13" spans="1:7" x14ac:dyDescent="0.3">
      <c r="A13" s="9"/>
      <c r="B13" s="9"/>
      <c r="C13" s="3" t="s">
        <v>44</v>
      </c>
      <c r="D13" s="6"/>
      <c r="E13" s="6"/>
    </row>
    <row r="14" spans="1:7" x14ac:dyDescent="0.3">
      <c r="A14" s="9"/>
      <c r="B14" s="9"/>
      <c r="C14" s="3" t="s">
        <v>45</v>
      </c>
      <c r="D14" s="6"/>
      <c r="E14" s="6"/>
    </row>
    <row r="15" spans="1:7" x14ac:dyDescent="0.3">
      <c r="A15" s="9">
        <v>1</v>
      </c>
      <c r="B15" s="9" t="s">
        <v>31</v>
      </c>
      <c r="C15" s="6" t="s">
        <v>30</v>
      </c>
      <c r="D15" s="6" t="s">
        <v>27</v>
      </c>
      <c r="E15" s="6" t="s">
        <v>26</v>
      </c>
      <c r="F15" s="12">
        <v>15.35</v>
      </c>
      <c r="G15" s="12">
        <f>SUM(A15*F15)</f>
        <v>15.35</v>
      </c>
    </row>
    <row r="16" spans="1:7" x14ac:dyDescent="0.3">
      <c r="A16" s="9"/>
      <c r="B16" s="9"/>
      <c r="C16" s="6"/>
      <c r="D16" s="6"/>
      <c r="E16" s="6"/>
    </row>
    <row r="17" spans="1:7" x14ac:dyDescent="0.3">
      <c r="A17" s="9"/>
      <c r="B17" s="9"/>
      <c r="C17" s="1" t="s">
        <v>5</v>
      </c>
      <c r="D17" s="6"/>
      <c r="E17" s="6"/>
    </row>
    <row r="18" spans="1:7" x14ac:dyDescent="0.3">
      <c r="A18" s="11">
        <v>1</v>
      </c>
      <c r="B18" s="8" t="s">
        <v>29</v>
      </c>
      <c r="C18" s="5" t="s">
        <v>35</v>
      </c>
      <c r="D18" s="6" t="s">
        <v>14</v>
      </c>
      <c r="E18" s="2" t="s">
        <v>23</v>
      </c>
      <c r="F18" s="12">
        <v>84.6</v>
      </c>
      <c r="G18" s="12">
        <f>SUM(A18*F18)</f>
        <v>84.6</v>
      </c>
    </row>
    <row r="19" spans="1:7" x14ac:dyDescent="0.3">
      <c r="A19" s="11">
        <v>0</v>
      </c>
      <c r="B19" s="8" t="s">
        <v>34</v>
      </c>
      <c r="C19" s="5" t="s">
        <v>36</v>
      </c>
      <c r="D19" s="6" t="s">
        <v>14</v>
      </c>
      <c r="E19" s="2" t="s">
        <v>23</v>
      </c>
      <c r="F19" s="12">
        <v>84.6</v>
      </c>
      <c r="G19" s="12">
        <f>SUM(A19*F19)</f>
        <v>0</v>
      </c>
    </row>
    <row r="20" spans="1:7" x14ac:dyDescent="0.3">
      <c r="A20" s="9"/>
      <c r="B20" s="9"/>
      <c r="C20" s="3" t="s">
        <v>37</v>
      </c>
      <c r="D20" s="6"/>
      <c r="E20" s="6"/>
    </row>
    <row r="21" spans="1:7" x14ac:dyDescent="0.3">
      <c r="A21" s="9"/>
      <c r="B21" s="9"/>
      <c r="C21" s="3" t="s">
        <v>38</v>
      </c>
      <c r="D21" s="6"/>
      <c r="E21" s="6"/>
    </row>
    <row r="22" spans="1:7" x14ac:dyDescent="0.3">
      <c r="A22" s="9">
        <v>1</v>
      </c>
      <c r="B22" s="9" t="s">
        <v>39</v>
      </c>
      <c r="C22" s="6" t="s">
        <v>40</v>
      </c>
      <c r="D22" s="6" t="s">
        <v>27</v>
      </c>
      <c r="E22" s="6" t="s">
        <v>26</v>
      </c>
      <c r="F22" s="12">
        <v>10</v>
      </c>
      <c r="G22" s="12">
        <f>SUM(A22*F22)</f>
        <v>10</v>
      </c>
    </row>
    <row r="23" spans="1:7" x14ac:dyDescent="0.3">
      <c r="A23" s="9"/>
      <c r="B23" s="9"/>
      <c r="C23" s="6"/>
      <c r="D23" s="6"/>
      <c r="E23" s="6"/>
    </row>
    <row r="24" spans="1:7" x14ac:dyDescent="0.3">
      <c r="A24" s="7"/>
      <c r="B24" s="7"/>
      <c r="C24" s="1" t="s">
        <v>6</v>
      </c>
      <c r="D24" s="1"/>
      <c r="E24" s="1"/>
    </row>
    <row r="25" spans="1:7" x14ac:dyDescent="0.3">
      <c r="A25" s="11">
        <v>1</v>
      </c>
      <c r="B25" s="8" t="s">
        <v>29</v>
      </c>
      <c r="C25" s="5" t="s">
        <v>35</v>
      </c>
      <c r="D25" s="6" t="s">
        <v>14</v>
      </c>
      <c r="E25" s="2" t="s">
        <v>23</v>
      </c>
      <c r="F25" s="12">
        <v>84.6</v>
      </c>
      <c r="G25" s="12">
        <f>SUM(A25*F25)</f>
        <v>84.6</v>
      </c>
    </row>
    <row r="26" spans="1:7" x14ac:dyDescent="0.3">
      <c r="A26" s="11">
        <v>0</v>
      </c>
      <c r="B26" s="8" t="s">
        <v>34</v>
      </c>
      <c r="C26" s="5" t="s">
        <v>36</v>
      </c>
      <c r="D26" s="6" t="s">
        <v>14</v>
      </c>
      <c r="E26" s="2" t="s">
        <v>23</v>
      </c>
      <c r="F26" s="12">
        <v>84.6</v>
      </c>
      <c r="G26" s="12">
        <f>SUM(A26*F26)</f>
        <v>0</v>
      </c>
    </row>
    <row r="27" spans="1:7" x14ac:dyDescent="0.3">
      <c r="A27" s="9"/>
      <c r="B27" s="9"/>
      <c r="C27" s="3" t="s">
        <v>90</v>
      </c>
      <c r="D27" s="6"/>
      <c r="E27" s="6"/>
    </row>
    <row r="28" spans="1:7" x14ac:dyDescent="0.3">
      <c r="A28" s="9"/>
      <c r="B28" s="9"/>
      <c r="C28" s="3" t="s">
        <v>38</v>
      </c>
      <c r="D28" s="6"/>
      <c r="E28" s="6"/>
    </row>
    <row r="29" spans="1:7" x14ac:dyDescent="0.3">
      <c r="A29" s="9">
        <v>1</v>
      </c>
      <c r="B29" s="9" t="s">
        <v>39</v>
      </c>
      <c r="C29" s="6" t="s">
        <v>40</v>
      </c>
      <c r="D29" s="6" t="s">
        <v>27</v>
      </c>
      <c r="E29" s="6" t="s">
        <v>26</v>
      </c>
      <c r="F29" s="12">
        <v>10</v>
      </c>
      <c r="G29" s="12">
        <f>SUM(A29*F29)</f>
        <v>10</v>
      </c>
    </row>
    <row r="30" spans="1:7" x14ac:dyDescent="0.3">
      <c r="A30" s="9"/>
      <c r="B30" s="9"/>
      <c r="C30" s="6"/>
      <c r="D30" s="6"/>
      <c r="E30" s="6"/>
    </row>
    <row r="31" spans="1:7" x14ac:dyDescent="0.3">
      <c r="A31" s="9"/>
      <c r="B31" s="9"/>
      <c r="C31" s="6"/>
      <c r="D31" s="6"/>
      <c r="E31" s="6"/>
    </row>
    <row r="32" spans="1:7" x14ac:dyDescent="0.3">
      <c r="A32" s="9"/>
      <c r="B32" s="9"/>
      <c r="C32" s="6"/>
      <c r="D32" s="6"/>
      <c r="E32" s="6"/>
    </row>
    <row r="33" spans="1:7" x14ac:dyDescent="0.3">
      <c r="A33" s="9"/>
      <c r="B33" s="9"/>
      <c r="C33" s="6"/>
      <c r="D33" s="6"/>
      <c r="E33" s="6"/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17</v>
      </c>
      <c r="G34" s="7" t="s">
        <v>18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7</v>
      </c>
      <c r="D36" s="6"/>
      <c r="E36" s="6"/>
    </row>
    <row r="37" spans="1:7" x14ac:dyDescent="0.3">
      <c r="A37" s="11">
        <v>1</v>
      </c>
      <c r="B37" s="8" t="s">
        <v>29</v>
      </c>
      <c r="C37" s="5" t="s">
        <v>32</v>
      </c>
      <c r="D37" s="6" t="s">
        <v>14</v>
      </c>
      <c r="E37" s="2" t="s">
        <v>23</v>
      </c>
      <c r="F37" s="12">
        <v>84.6</v>
      </c>
      <c r="G37" s="12">
        <f>SUM(A37*F37)</f>
        <v>84.6</v>
      </c>
    </row>
    <row r="38" spans="1:7" x14ac:dyDescent="0.3">
      <c r="A38" s="11">
        <v>1</v>
      </c>
      <c r="B38" s="8" t="s">
        <v>28</v>
      </c>
      <c r="C38" s="5" t="s">
        <v>33</v>
      </c>
      <c r="D38" s="6" t="s">
        <v>14</v>
      </c>
      <c r="E38" s="2" t="s">
        <v>23</v>
      </c>
      <c r="F38" s="12">
        <v>107.9</v>
      </c>
      <c r="G38" s="12">
        <f>SUM(A38*F38)</f>
        <v>107.9</v>
      </c>
    </row>
    <row r="39" spans="1:7" x14ac:dyDescent="0.3">
      <c r="A39" s="11">
        <v>1</v>
      </c>
      <c r="B39" s="8" t="s">
        <v>34</v>
      </c>
      <c r="C39" s="5" t="s">
        <v>41</v>
      </c>
      <c r="D39" s="6" t="s">
        <v>14</v>
      </c>
      <c r="E39" s="2" t="s">
        <v>23</v>
      </c>
      <c r="F39" s="12">
        <v>92.7</v>
      </c>
      <c r="G39" s="12">
        <f>SUM(A39*F39)</f>
        <v>92.7</v>
      </c>
    </row>
    <row r="40" spans="1:7" x14ac:dyDescent="0.3">
      <c r="A40" s="9"/>
      <c r="B40" s="9"/>
      <c r="C40" s="3" t="s">
        <v>46</v>
      </c>
      <c r="D40" s="6"/>
      <c r="E40" s="6"/>
    </row>
    <row r="41" spans="1:7" x14ac:dyDescent="0.3">
      <c r="A41" s="9"/>
      <c r="B41" s="9"/>
      <c r="C41" s="3" t="s">
        <v>47</v>
      </c>
      <c r="D41" s="6"/>
      <c r="E41" s="6"/>
    </row>
    <row r="42" spans="1:7" x14ac:dyDescent="0.3">
      <c r="A42" s="9"/>
      <c r="B42" s="9"/>
      <c r="C42" s="3" t="s">
        <v>48</v>
      </c>
      <c r="D42" s="6"/>
      <c r="E42" s="6"/>
    </row>
    <row r="43" spans="1:7" x14ac:dyDescent="0.3">
      <c r="A43" s="9"/>
      <c r="B43" s="9"/>
      <c r="C43" s="3" t="s">
        <v>49</v>
      </c>
      <c r="D43" s="6"/>
      <c r="E43" s="6"/>
    </row>
    <row r="44" spans="1:7" x14ac:dyDescent="0.3">
      <c r="A44" s="9"/>
      <c r="B44" s="9"/>
      <c r="C44" s="3" t="s">
        <v>50</v>
      </c>
      <c r="D44" s="6"/>
      <c r="E44" s="6"/>
    </row>
    <row r="45" spans="1:7" x14ac:dyDescent="0.3">
      <c r="A45" s="9"/>
      <c r="B45" s="9"/>
      <c r="C45" s="3" t="s">
        <v>51</v>
      </c>
      <c r="D45" s="6"/>
      <c r="E45" s="6"/>
    </row>
    <row r="46" spans="1:7" x14ac:dyDescent="0.3">
      <c r="A46" s="9">
        <v>1</v>
      </c>
      <c r="B46" s="9" t="s">
        <v>24</v>
      </c>
      <c r="C46" s="6" t="s">
        <v>25</v>
      </c>
      <c r="D46" s="6" t="s">
        <v>27</v>
      </c>
      <c r="E46" s="6" t="s">
        <v>26</v>
      </c>
      <c r="F46" s="12">
        <v>21.95</v>
      </c>
      <c r="G46" s="12">
        <f>SUM(A46*F46)</f>
        <v>21.95</v>
      </c>
    </row>
    <row r="47" spans="1:7" x14ac:dyDescent="0.3">
      <c r="A47" s="9"/>
      <c r="B47" s="9"/>
      <c r="C47" s="6"/>
      <c r="D47" s="6"/>
      <c r="E47" s="6"/>
    </row>
    <row r="48" spans="1:7" x14ac:dyDescent="0.3">
      <c r="A48" s="9"/>
      <c r="B48" s="9"/>
      <c r="C48" s="1" t="s">
        <v>8</v>
      </c>
      <c r="D48" s="6"/>
      <c r="E48" s="6"/>
    </row>
    <row r="49" spans="1:7" x14ac:dyDescent="0.3">
      <c r="A49" s="11">
        <v>1</v>
      </c>
      <c r="B49" s="8" t="s">
        <v>29</v>
      </c>
      <c r="C49" s="5" t="s">
        <v>32</v>
      </c>
      <c r="D49" s="6" t="s">
        <v>14</v>
      </c>
      <c r="E49" s="2" t="s">
        <v>23</v>
      </c>
      <c r="F49" s="12">
        <v>84.6</v>
      </c>
      <c r="G49" s="12">
        <f>SUM(A49*F49)</f>
        <v>84.6</v>
      </c>
    </row>
    <row r="50" spans="1:7" x14ac:dyDescent="0.3">
      <c r="A50" s="11">
        <v>1</v>
      </c>
      <c r="B50" s="8" t="s">
        <v>28</v>
      </c>
      <c r="C50" s="5" t="s">
        <v>33</v>
      </c>
      <c r="D50" s="6" t="s">
        <v>14</v>
      </c>
      <c r="E50" s="2" t="s">
        <v>23</v>
      </c>
      <c r="F50" s="12">
        <v>107.9</v>
      </c>
      <c r="G50" s="12">
        <f>SUM(A50*F50)</f>
        <v>107.9</v>
      </c>
    </row>
    <row r="51" spans="1:7" x14ac:dyDescent="0.3">
      <c r="A51" s="11">
        <v>1</v>
      </c>
      <c r="B51" s="8" t="s">
        <v>34</v>
      </c>
      <c r="C51" s="5" t="s">
        <v>36</v>
      </c>
      <c r="D51" s="6" t="s">
        <v>14</v>
      </c>
      <c r="E51" s="2" t="s">
        <v>23</v>
      </c>
      <c r="F51" s="12">
        <v>84.6</v>
      </c>
      <c r="G51" s="12">
        <f>SUM(A51*F51)</f>
        <v>84.6</v>
      </c>
    </row>
    <row r="52" spans="1:7" x14ac:dyDescent="0.3">
      <c r="A52" s="9"/>
      <c r="B52" s="9"/>
      <c r="C52" s="3" t="s">
        <v>52</v>
      </c>
      <c r="D52" s="6"/>
      <c r="E52" s="6"/>
    </row>
    <row r="53" spans="1:7" x14ac:dyDescent="0.3">
      <c r="A53" s="9"/>
      <c r="B53" s="9"/>
      <c r="C53" s="3" t="s">
        <v>53</v>
      </c>
      <c r="D53" s="6"/>
      <c r="E53" s="6"/>
    </row>
    <row r="54" spans="1:7" x14ac:dyDescent="0.3">
      <c r="A54" s="9"/>
      <c r="B54" s="9"/>
      <c r="C54" s="3" t="s">
        <v>54</v>
      </c>
      <c r="D54" s="6"/>
      <c r="E54" s="6"/>
    </row>
    <row r="55" spans="1:7" x14ac:dyDescent="0.3">
      <c r="A55" s="9"/>
      <c r="B55" s="9"/>
      <c r="C55" s="3" t="s">
        <v>55</v>
      </c>
      <c r="D55" s="6"/>
      <c r="E55" s="6"/>
    </row>
    <row r="56" spans="1:7" x14ac:dyDescent="0.3">
      <c r="A56" s="9"/>
      <c r="B56" s="9"/>
      <c r="C56" s="3" t="s">
        <v>38</v>
      </c>
      <c r="D56" s="6"/>
      <c r="E56" s="6"/>
    </row>
    <row r="57" spans="1:7" x14ac:dyDescent="0.3">
      <c r="A57" s="9">
        <v>1</v>
      </c>
      <c r="B57" s="9" t="s">
        <v>24</v>
      </c>
      <c r="C57" s="6" t="s">
        <v>25</v>
      </c>
      <c r="D57" s="6" t="s">
        <v>27</v>
      </c>
      <c r="E57" s="6" t="s">
        <v>26</v>
      </c>
      <c r="F57" s="12">
        <v>21.95</v>
      </c>
      <c r="G57" s="12">
        <f>SUM(A57*F57)</f>
        <v>21.95</v>
      </c>
    </row>
    <row r="58" spans="1:7" x14ac:dyDescent="0.3">
      <c r="A58" s="9"/>
      <c r="B58" s="9"/>
      <c r="C58" s="6"/>
      <c r="D58" s="6"/>
      <c r="E58" s="6"/>
    </row>
    <row r="59" spans="1:7" x14ac:dyDescent="0.3">
      <c r="A59" s="7"/>
      <c r="B59" s="7"/>
      <c r="C59" s="1" t="s">
        <v>9</v>
      </c>
      <c r="D59" s="1"/>
      <c r="E59" s="1"/>
    </row>
    <row r="60" spans="1:7" x14ac:dyDescent="0.3">
      <c r="A60" s="11">
        <v>1</v>
      </c>
      <c r="B60" s="8" t="s">
        <v>29</v>
      </c>
      <c r="C60" s="5" t="s">
        <v>32</v>
      </c>
      <c r="D60" s="6" t="s">
        <v>14</v>
      </c>
      <c r="E60" s="2" t="s">
        <v>23</v>
      </c>
      <c r="F60" s="12">
        <v>84.6</v>
      </c>
      <c r="G60" s="12">
        <f>SUM(A60*F60)</f>
        <v>84.6</v>
      </c>
    </row>
    <row r="61" spans="1:7" x14ac:dyDescent="0.3">
      <c r="A61" s="7"/>
      <c r="B61" s="7"/>
      <c r="C61" s="3" t="s">
        <v>56</v>
      </c>
      <c r="D61" s="1"/>
      <c r="E61" s="1"/>
    </row>
    <row r="62" spans="1:7" x14ac:dyDescent="0.3">
      <c r="A62" s="7"/>
      <c r="B62" s="7"/>
      <c r="C62" s="3" t="s">
        <v>57</v>
      </c>
      <c r="D62" s="1"/>
      <c r="E62" s="1"/>
    </row>
    <row r="63" spans="1:7" x14ac:dyDescent="0.3">
      <c r="A63" s="9">
        <v>1</v>
      </c>
      <c r="B63" s="9" t="s">
        <v>39</v>
      </c>
      <c r="C63" s="6" t="s">
        <v>40</v>
      </c>
      <c r="D63" s="6" t="s">
        <v>27</v>
      </c>
      <c r="E63" s="6" t="s">
        <v>26</v>
      </c>
      <c r="F63" s="12">
        <v>10</v>
      </c>
      <c r="G63" s="12">
        <f>SUM(A63*F63)</f>
        <v>10</v>
      </c>
    </row>
    <row r="64" spans="1:7" x14ac:dyDescent="0.3">
      <c r="A64" s="9"/>
      <c r="B64" s="9"/>
      <c r="C64" s="6"/>
      <c r="D64" s="6"/>
      <c r="E64" s="6"/>
    </row>
    <row r="65" spans="1:7" x14ac:dyDescent="0.3">
      <c r="A65" s="9"/>
      <c r="B65" s="9"/>
      <c r="C65" s="6"/>
      <c r="D65" s="6"/>
      <c r="E65" s="6"/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17</v>
      </c>
      <c r="G67" s="7" t="s">
        <v>18</v>
      </c>
    </row>
    <row r="68" spans="1:7" x14ac:dyDescent="0.3">
      <c r="A68" s="9"/>
      <c r="B68" s="9"/>
      <c r="C68" s="6"/>
      <c r="D68" s="6"/>
      <c r="E68" s="6"/>
    </row>
    <row r="69" spans="1:7" x14ac:dyDescent="0.3">
      <c r="A69" s="9"/>
      <c r="B69" s="9"/>
      <c r="C69" s="1" t="s">
        <v>10</v>
      </c>
      <c r="D69" s="6"/>
      <c r="E69" s="6"/>
    </row>
    <row r="70" spans="1:7" x14ac:dyDescent="0.3">
      <c r="A70" s="11">
        <v>1</v>
      </c>
      <c r="B70" s="8" t="s">
        <v>29</v>
      </c>
      <c r="C70" s="5" t="s">
        <v>32</v>
      </c>
      <c r="D70" s="6" t="s">
        <v>14</v>
      </c>
      <c r="E70" s="2" t="s">
        <v>23</v>
      </c>
      <c r="F70" s="12">
        <v>84.6</v>
      </c>
      <c r="G70" s="12">
        <f>SUM(A70*F70)</f>
        <v>84.6</v>
      </c>
    </row>
    <row r="71" spans="1:7" x14ac:dyDescent="0.3">
      <c r="A71" s="11">
        <v>1</v>
      </c>
      <c r="B71" s="8" t="s">
        <v>28</v>
      </c>
      <c r="C71" s="5" t="s">
        <v>33</v>
      </c>
      <c r="D71" s="6" t="s">
        <v>14</v>
      </c>
      <c r="E71" s="2" t="s">
        <v>23</v>
      </c>
      <c r="F71" s="12">
        <v>107.9</v>
      </c>
      <c r="G71" s="12">
        <f>SUM(A71*F71)</f>
        <v>107.9</v>
      </c>
    </row>
    <row r="72" spans="1:7" x14ac:dyDescent="0.3">
      <c r="A72" s="11">
        <v>1</v>
      </c>
      <c r="B72" s="8" t="s">
        <v>34</v>
      </c>
      <c r="C72" s="5" t="s">
        <v>41</v>
      </c>
      <c r="D72" s="6" t="s">
        <v>14</v>
      </c>
      <c r="E72" s="2" t="s">
        <v>23</v>
      </c>
      <c r="F72" s="12">
        <v>92.7</v>
      </c>
      <c r="G72" s="12">
        <f>SUM(A72*F72)</f>
        <v>92.7</v>
      </c>
    </row>
    <row r="73" spans="1:7" x14ac:dyDescent="0.3">
      <c r="A73" s="9"/>
      <c r="B73" s="9"/>
      <c r="C73" s="3" t="s">
        <v>58</v>
      </c>
      <c r="D73" s="6"/>
      <c r="E73" s="6"/>
    </row>
    <row r="74" spans="1:7" x14ac:dyDescent="0.3">
      <c r="A74" s="9"/>
      <c r="B74" s="9"/>
      <c r="C74" s="3" t="s">
        <v>59</v>
      </c>
      <c r="D74" s="6"/>
      <c r="E74" s="6"/>
    </row>
    <row r="75" spans="1:7" x14ac:dyDescent="0.3">
      <c r="A75" s="9"/>
      <c r="B75" s="9"/>
      <c r="C75" s="3" t="s">
        <v>60</v>
      </c>
      <c r="D75" s="6"/>
      <c r="E75" s="6"/>
    </row>
    <row r="76" spans="1:7" x14ac:dyDescent="0.3">
      <c r="A76" s="9"/>
      <c r="B76" s="9"/>
      <c r="C76" s="3" t="s">
        <v>69</v>
      </c>
      <c r="D76" s="6"/>
      <c r="E76" s="6"/>
    </row>
    <row r="77" spans="1:7" x14ac:dyDescent="0.3">
      <c r="A77" s="9"/>
      <c r="B77" s="9"/>
      <c r="C77" s="3" t="s">
        <v>68</v>
      </c>
      <c r="D77" s="6"/>
      <c r="E77" s="6"/>
    </row>
    <row r="78" spans="1:7" x14ac:dyDescent="0.3">
      <c r="A78" s="9"/>
      <c r="B78" s="9"/>
      <c r="C78" s="3" t="s">
        <v>67</v>
      </c>
      <c r="D78" s="6"/>
      <c r="E78" s="6"/>
    </row>
    <row r="79" spans="1:7" x14ac:dyDescent="0.3">
      <c r="A79" s="9">
        <v>1</v>
      </c>
      <c r="B79" s="9" t="s">
        <v>24</v>
      </c>
      <c r="C79" s="6" t="s">
        <v>25</v>
      </c>
      <c r="D79" s="6" t="s">
        <v>27</v>
      </c>
      <c r="E79" s="6" t="s">
        <v>26</v>
      </c>
      <c r="F79" s="12">
        <v>21.95</v>
      </c>
      <c r="G79" s="12">
        <f>SUM(A79*F79)</f>
        <v>21.95</v>
      </c>
    </row>
    <row r="80" spans="1:7" x14ac:dyDescent="0.3">
      <c r="A80" s="9"/>
      <c r="B80" s="9"/>
      <c r="C80" s="3"/>
      <c r="D80" s="6"/>
      <c r="E80" s="6"/>
    </row>
    <row r="81" spans="1:5" x14ac:dyDescent="0.3">
      <c r="A81" s="9"/>
      <c r="B81" s="9"/>
      <c r="C81" s="1"/>
      <c r="D81" s="6"/>
      <c r="E81" s="6"/>
    </row>
    <row r="82" spans="1:5" x14ac:dyDescent="0.3">
      <c r="A82" s="11"/>
      <c r="B82" s="8"/>
      <c r="C82" s="5"/>
      <c r="D82" s="6"/>
      <c r="E82" s="2"/>
    </row>
    <row r="83" spans="1:5" x14ac:dyDescent="0.3">
      <c r="A83" s="11"/>
      <c r="B83" s="8"/>
      <c r="C83" s="5"/>
      <c r="D83" s="6"/>
      <c r="E83" s="2"/>
    </row>
    <row r="84" spans="1:5" x14ac:dyDescent="0.3">
      <c r="A84" s="11"/>
      <c r="B84" s="8"/>
      <c r="C84" s="5"/>
      <c r="D84" s="6"/>
      <c r="E84" s="2"/>
    </row>
    <row r="85" spans="1:5" x14ac:dyDescent="0.3">
      <c r="A85" s="9"/>
      <c r="B85" s="9"/>
      <c r="C85" s="3"/>
      <c r="D85" s="6"/>
      <c r="E85" s="6"/>
    </row>
    <row r="86" spans="1:5" x14ac:dyDescent="0.3">
      <c r="A86" s="9"/>
      <c r="B86" s="9"/>
      <c r="C86" s="3"/>
      <c r="D86" s="6"/>
      <c r="E86" s="6"/>
    </row>
    <row r="87" spans="1:5" x14ac:dyDescent="0.3">
      <c r="A87" s="9"/>
      <c r="B87" s="9"/>
      <c r="C87" s="3"/>
      <c r="D87" s="6"/>
      <c r="E87" s="6"/>
    </row>
    <row r="88" spans="1:5" x14ac:dyDescent="0.3">
      <c r="A88" s="9"/>
      <c r="B88" s="9"/>
      <c r="C88" s="3"/>
      <c r="D88" s="6"/>
      <c r="E88" s="6"/>
    </row>
    <row r="89" spans="1:5" x14ac:dyDescent="0.3">
      <c r="A89" s="9"/>
      <c r="B89" s="9"/>
      <c r="C89" s="3"/>
      <c r="D89" s="6"/>
      <c r="E89" s="6"/>
    </row>
    <row r="90" spans="1:5" x14ac:dyDescent="0.3">
      <c r="A90" s="9"/>
      <c r="B90" s="9"/>
      <c r="C90" s="3"/>
      <c r="D90" s="6"/>
      <c r="E90" s="6"/>
    </row>
    <row r="91" spans="1:5" x14ac:dyDescent="0.3">
      <c r="A91" s="9"/>
      <c r="B91" s="9"/>
      <c r="C91" s="6"/>
      <c r="D91" s="6"/>
      <c r="E91" s="6"/>
    </row>
    <row r="92" spans="1:5" x14ac:dyDescent="0.3">
      <c r="A92" s="9"/>
      <c r="B92" s="9"/>
      <c r="C92" s="6"/>
      <c r="D92" s="6"/>
      <c r="E92" s="6"/>
    </row>
    <row r="93" spans="1:5" x14ac:dyDescent="0.3">
      <c r="A93" s="9"/>
      <c r="B93" s="9"/>
      <c r="C93" s="6"/>
      <c r="D93" s="6"/>
      <c r="E93" s="6"/>
    </row>
    <row r="94" spans="1:5" x14ac:dyDescent="0.3">
      <c r="A94" s="9"/>
      <c r="B94" s="9"/>
      <c r="C94" s="6"/>
      <c r="D94" s="6"/>
      <c r="E94" s="6"/>
    </row>
    <row r="95" spans="1:5" x14ac:dyDescent="0.3">
      <c r="A95" s="9"/>
      <c r="B95" s="9"/>
      <c r="C95" s="6"/>
      <c r="D95" s="6"/>
      <c r="E95" s="6"/>
    </row>
    <row r="96" spans="1:5" x14ac:dyDescent="0.3">
      <c r="A96" s="9"/>
      <c r="B96" s="9"/>
      <c r="C96" s="6"/>
      <c r="D96" s="6"/>
      <c r="E96" s="6"/>
    </row>
    <row r="97" spans="1:7" x14ac:dyDescent="0.3">
      <c r="A97" s="9"/>
      <c r="B97" s="9"/>
      <c r="C97" s="6"/>
      <c r="D97" s="6"/>
      <c r="E97" s="6"/>
    </row>
    <row r="98" spans="1:7" x14ac:dyDescent="0.3">
      <c r="A98" s="9"/>
      <c r="B98" s="9"/>
      <c r="C98" s="6"/>
      <c r="D98" s="6"/>
      <c r="E98" s="6"/>
    </row>
    <row r="99" spans="1:7" x14ac:dyDescent="0.3">
      <c r="A99" s="9"/>
      <c r="B99" s="9"/>
      <c r="C99" s="6"/>
      <c r="D99" s="6"/>
      <c r="E99" s="6"/>
    </row>
    <row r="100" spans="1:7" x14ac:dyDescent="0.3">
      <c r="A100" s="7" t="s">
        <v>0</v>
      </c>
      <c r="B100" s="7" t="s">
        <v>1</v>
      </c>
      <c r="C100" s="1" t="s">
        <v>2</v>
      </c>
      <c r="D100" s="1" t="s">
        <v>3</v>
      </c>
      <c r="E100" s="1" t="s">
        <v>4</v>
      </c>
      <c r="F100" s="7" t="s">
        <v>17</v>
      </c>
      <c r="G100" s="7" t="s">
        <v>18</v>
      </c>
    </row>
    <row r="101" spans="1:7" x14ac:dyDescent="0.3">
      <c r="A101" s="9"/>
      <c r="B101" s="9"/>
      <c r="C101" s="3"/>
      <c r="D101" s="6"/>
      <c r="E101" s="6"/>
    </row>
    <row r="102" spans="1:7" x14ac:dyDescent="0.3">
      <c r="A102" s="9"/>
      <c r="B102" s="9"/>
      <c r="C102" s="1" t="s">
        <v>20</v>
      </c>
      <c r="D102" s="6"/>
      <c r="E102" s="6"/>
    </row>
    <row r="103" spans="1:7" x14ac:dyDescent="0.3">
      <c r="A103" s="11">
        <v>1</v>
      </c>
      <c r="B103" s="8" t="s">
        <v>82</v>
      </c>
      <c r="C103" s="5" t="s">
        <v>83</v>
      </c>
      <c r="D103" s="6" t="s">
        <v>14</v>
      </c>
      <c r="E103" s="6" t="s">
        <v>14</v>
      </c>
      <c r="F103" s="12">
        <v>379</v>
      </c>
      <c r="G103" s="12">
        <f>SUM(A103*F103)</f>
        <v>379</v>
      </c>
    </row>
    <row r="104" spans="1:7" x14ac:dyDescent="0.3">
      <c r="A104" s="11">
        <v>1</v>
      </c>
      <c r="B104" s="8" t="s">
        <v>84</v>
      </c>
      <c r="C104" s="5" t="s">
        <v>85</v>
      </c>
      <c r="D104" s="6" t="s">
        <v>14</v>
      </c>
      <c r="E104" s="6" t="s">
        <v>14</v>
      </c>
      <c r="F104" s="12">
        <v>26.95</v>
      </c>
      <c r="G104" s="12">
        <f>SUM(A104*F104)</f>
        <v>26.95</v>
      </c>
    </row>
    <row r="105" spans="1:7" x14ac:dyDescent="0.3">
      <c r="A105" s="11">
        <v>0</v>
      </c>
      <c r="B105" s="8" t="s">
        <v>87</v>
      </c>
      <c r="C105" s="5" t="s">
        <v>86</v>
      </c>
      <c r="D105" s="6" t="s">
        <v>14</v>
      </c>
      <c r="E105" s="6" t="s">
        <v>14</v>
      </c>
      <c r="F105" s="12">
        <v>43.45</v>
      </c>
      <c r="G105" s="12">
        <f>SUM(A105*F105)</f>
        <v>0</v>
      </c>
    </row>
    <row r="106" spans="1:7" x14ac:dyDescent="0.3">
      <c r="A106" s="11">
        <v>1</v>
      </c>
      <c r="B106" s="8" t="s">
        <v>88</v>
      </c>
      <c r="C106" s="5" t="s">
        <v>89</v>
      </c>
      <c r="D106" s="6" t="s">
        <v>14</v>
      </c>
      <c r="E106" s="6" t="s">
        <v>14</v>
      </c>
      <c r="F106" s="12">
        <v>54.85</v>
      </c>
      <c r="G106" s="12">
        <f>SUM(A106*F106)</f>
        <v>54.85</v>
      </c>
    </row>
    <row r="107" spans="1:7" x14ac:dyDescent="0.3">
      <c r="A107" s="9"/>
      <c r="B107" s="9"/>
      <c r="C107" s="1"/>
      <c r="D107" s="6"/>
      <c r="E107" s="6"/>
    </row>
    <row r="108" spans="1:7" x14ac:dyDescent="0.3">
      <c r="A108" s="11"/>
      <c r="B108" s="8"/>
      <c r="C108" s="5" t="s">
        <v>22</v>
      </c>
      <c r="D108" s="6"/>
      <c r="E108" s="2"/>
      <c r="G108" s="16">
        <f>SUM(G4:G99)</f>
        <v>1521.0000000000002</v>
      </c>
    </row>
    <row r="109" spans="1:7" x14ac:dyDescent="0.3">
      <c r="C109" s="5" t="s">
        <v>21</v>
      </c>
      <c r="G109" s="16">
        <f>SUM(G102:G107)</f>
        <v>460.8</v>
      </c>
    </row>
    <row r="110" spans="1:7" ht="15" thickBot="1" x14ac:dyDescent="0.35">
      <c r="C110" s="5"/>
      <c r="G110" s="15"/>
    </row>
    <row r="111" spans="1:7" x14ac:dyDescent="0.3">
      <c r="C111" s="13" t="s">
        <v>19</v>
      </c>
      <c r="G111" s="14">
        <f>SUM(G108:G109)</f>
        <v>1981.8000000000002</v>
      </c>
    </row>
    <row r="112" spans="1:7" x14ac:dyDescent="0.3">
      <c r="A112" s="9"/>
      <c r="B112" s="9"/>
      <c r="C112" s="6"/>
      <c r="D112" s="6"/>
      <c r="E112" s="6"/>
    </row>
  </sheetData>
  <sheetProtection algorithmName="SHA-512" hashValue="04cUtfYt4e91x3WcfGA/UltZAsJdtUOoXr+Jp9cbYXxwysq6xkwyTkeonw37rEyaNLU1sizHKU/qLi77MOpYHQ==" saltValue="kL1mfOWlwqxTPAAcJugt2A==" spinCount="100000" sheet="1" formatCells="0" formatColumns="0" formatRows="0" insertColumns="0" insertRows="0" insertHyperlinks="0" deleteColumns="0" deleteRows="0" sort="0" autoFilter="0" pivotTables="0"/>
  <customSheetViews>
    <customSheetView guid="{D8DF3571-0695-4AF4-9A0F-7DAA0FD59E4F}" showPageBreaks="1" printArea="1" topLeftCell="A46">
      <selection activeCell="D62" sqref="D62"/>
      <pageMargins left="0.7" right="0.7" top="0.75" bottom="0.75" header="0.3" footer="0.3"/>
      <pageSetup paperSize="9" orientation="landscape" horizontalDpi="4294967293" verticalDpi="300" r:id="rId1"/>
      <headerFooter>
        <oddHeader>&amp;L&amp;"-,Vet"Firmanaam: Domotica Totaaltechniek Storck (DTS)
Cont. persoon: Dhr. J. Storck</oddHeader>
        <oddFooter>&amp;LDeze materialenlijst is indicatief voor dit project en hieraan kunnen dus geen rechten worden ontleed.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  <headerFooter>
    <oddHeader>&amp;L&amp;"-,Vet"Firmanaam: Domotica Consulting Storck (DCS)
Cont. persoon: Dhr. J. Storck</oddHeader>
    <oddFooter>&amp;LDeze materialenlijst is indicatief voor dit project en hieraan kunnen dus geen rechten worden ontleed.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3"/>
  <sheetViews>
    <sheetView windowProtection="1" zoomScaleNormal="100" workbookViewId="0">
      <selection activeCell="I2" sqref="I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5" width="15.664062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17</v>
      </c>
      <c r="G1" s="7" t="s">
        <v>18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15</v>
      </c>
      <c r="D3" s="1"/>
      <c r="E3" s="1"/>
    </row>
    <row r="4" spans="1:7" x14ac:dyDescent="0.3">
      <c r="A4" s="11">
        <v>1</v>
      </c>
      <c r="B4" s="8">
        <v>85655229</v>
      </c>
      <c r="C4" s="5" t="s">
        <v>95</v>
      </c>
      <c r="D4" s="6" t="s">
        <v>27</v>
      </c>
      <c r="E4" s="6" t="s">
        <v>26</v>
      </c>
      <c r="F4" s="12">
        <v>106</v>
      </c>
      <c r="G4" s="12">
        <f>SUM(A4*F4)</f>
        <v>106</v>
      </c>
    </row>
    <row r="5" spans="1:7" x14ac:dyDescent="0.3">
      <c r="A5" s="9"/>
      <c r="B5" s="9"/>
      <c r="C5" s="3" t="s">
        <v>91</v>
      </c>
      <c r="D5" s="6"/>
      <c r="E5" s="6"/>
    </row>
    <row r="6" spans="1:7" x14ac:dyDescent="0.3">
      <c r="A6" s="9"/>
      <c r="B6" s="9"/>
      <c r="C6" s="3" t="s">
        <v>92</v>
      </c>
      <c r="D6" s="6"/>
      <c r="E6" s="6"/>
    </row>
    <row r="7" spans="1:7" x14ac:dyDescent="0.3">
      <c r="A7" s="9">
        <v>1</v>
      </c>
      <c r="B7" s="9" t="s">
        <v>39</v>
      </c>
      <c r="C7" s="6" t="s">
        <v>40</v>
      </c>
      <c r="D7" s="6" t="s">
        <v>27</v>
      </c>
      <c r="E7" s="6" t="s">
        <v>26</v>
      </c>
      <c r="F7" s="12">
        <v>10</v>
      </c>
      <c r="G7" s="12">
        <f>SUM(A7*F7)</f>
        <v>10</v>
      </c>
    </row>
    <row r="8" spans="1:7" x14ac:dyDescent="0.3">
      <c r="A8" s="9"/>
      <c r="B8" s="9"/>
      <c r="C8" s="6"/>
      <c r="D8" s="6"/>
      <c r="E8" s="6"/>
    </row>
    <row r="9" spans="1:7" x14ac:dyDescent="0.3">
      <c r="A9" s="11">
        <v>1</v>
      </c>
      <c r="B9" s="8" t="s">
        <v>29</v>
      </c>
      <c r="C9" s="5" t="s">
        <v>32</v>
      </c>
      <c r="D9" s="6" t="s">
        <v>14</v>
      </c>
      <c r="E9" s="2" t="s">
        <v>23</v>
      </c>
      <c r="F9" s="12">
        <v>84.6</v>
      </c>
      <c r="G9" s="12">
        <f>SUM(A9*F9)</f>
        <v>84.6</v>
      </c>
    </row>
    <row r="10" spans="1:7" x14ac:dyDescent="0.3">
      <c r="A10" s="11">
        <v>1</v>
      </c>
      <c r="B10" s="8" t="s">
        <v>28</v>
      </c>
      <c r="C10" s="5" t="s">
        <v>33</v>
      </c>
      <c r="D10" s="6" t="s">
        <v>14</v>
      </c>
      <c r="E10" s="2" t="s">
        <v>23</v>
      </c>
      <c r="F10" s="12">
        <v>107.9</v>
      </c>
      <c r="G10" s="12">
        <f>SUM(A10*F10)</f>
        <v>107.9</v>
      </c>
    </row>
    <row r="11" spans="1:7" x14ac:dyDescent="0.3">
      <c r="A11" s="9"/>
      <c r="B11" s="9"/>
      <c r="C11" s="3" t="s">
        <v>42</v>
      </c>
      <c r="D11" s="6"/>
      <c r="E11" s="6"/>
    </row>
    <row r="12" spans="1:7" x14ac:dyDescent="0.3">
      <c r="A12" s="9"/>
      <c r="B12" s="9"/>
      <c r="C12" s="3" t="s">
        <v>43</v>
      </c>
      <c r="D12" s="6"/>
      <c r="E12" s="6"/>
    </row>
    <row r="13" spans="1:7" x14ac:dyDescent="0.3">
      <c r="A13" s="9"/>
      <c r="B13" s="9"/>
      <c r="C13" s="3" t="s">
        <v>44</v>
      </c>
      <c r="D13" s="6"/>
      <c r="E13" s="6"/>
    </row>
    <row r="14" spans="1:7" x14ac:dyDescent="0.3">
      <c r="A14" s="9"/>
      <c r="B14" s="9"/>
      <c r="C14" s="3" t="s">
        <v>45</v>
      </c>
      <c r="D14" s="6"/>
      <c r="E14" s="6"/>
    </row>
    <row r="15" spans="1:7" x14ac:dyDescent="0.3">
      <c r="A15" s="9">
        <v>1</v>
      </c>
      <c r="B15" s="9" t="s">
        <v>31</v>
      </c>
      <c r="C15" s="6" t="s">
        <v>30</v>
      </c>
      <c r="D15" s="6" t="s">
        <v>27</v>
      </c>
      <c r="E15" s="6" t="s">
        <v>26</v>
      </c>
      <c r="F15" s="12">
        <v>15.35</v>
      </c>
      <c r="G15" s="12">
        <f>SUM(A15*F15)</f>
        <v>15.35</v>
      </c>
    </row>
    <row r="16" spans="1:7" x14ac:dyDescent="0.3">
      <c r="A16" s="9"/>
      <c r="B16" s="9"/>
      <c r="C16" s="6"/>
      <c r="D16" s="6"/>
      <c r="E16" s="6"/>
    </row>
    <row r="17" spans="1:7" x14ac:dyDescent="0.3">
      <c r="A17" s="9"/>
      <c r="B17" s="9"/>
      <c r="C17" s="1" t="s">
        <v>5</v>
      </c>
      <c r="D17" s="6"/>
      <c r="E17" s="6"/>
    </row>
    <row r="18" spans="1:7" x14ac:dyDescent="0.3">
      <c r="A18" s="11">
        <v>1</v>
      </c>
      <c r="B18" s="8" t="s">
        <v>29</v>
      </c>
      <c r="C18" s="5" t="s">
        <v>35</v>
      </c>
      <c r="D18" s="6" t="s">
        <v>14</v>
      </c>
      <c r="E18" s="2" t="s">
        <v>23</v>
      </c>
      <c r="F18" s="12">
        <v>84.6</v>
      </c>
      <c r="G18" s="12">
        <f>SUM(A18*F18)</f>
        <v>84.6</v>
      </c>
    </row>
    <row r="19" spans="1:7" x14ac:dyDescent="0.3">
      <c r="A19" s="11">
        <v>0</v>
      </c>
      <c r="B19" s="8" t="s">
        <v>34</v>
      </c>
      <c r="C19" s="5" t="s">
        <v>36</v>
      </c>
      <c r="D19" s="6" t="s">
        <v>14</v>
      </c>
      <c r="E19" s="2" t="s">
        <v>23</v>
      </c>
      <c r="F19" s="12">
        <v>84.6</v>
      </c>
      <c r="G19" s="12">
        <f>SUM(A19*F19)</f>
        <v>0</v>
      </c>
    </row>
    <row r="20" spans="1:7" x14ac:dyDescent="0.3">
      <c r="A20" s="9"/>
      <c r="B20" s="9"/>
      <c r="C20" s="3" t="s">
        <v>37</v>
      </c>
      <c r="D20" s="6"/>
      <c r="E20" s="6"/>
    </row>
    <row r="21" spans="1:7" x14ac:dyDescent="0.3">
      <c r="A21" s="9"/>
      <c r="B21" s="9"/>
      <c r="C21" s="3" t="s">
        <v>38</v>
      </c>
      <c r="D21" s="6"/>
      <c r="E21" s="6"/>
    </row>
    <row r="22" spans="1:7" x14ac:dyDescent="0.3">
      <c r="A22" s="9">
        <v>1</v>
      </c>
      <c r="B22" s="9" t="s">
        <v>39</v>
      </c>
      <c r="C22" s="6" t="s">
        <v>40</v>
      </c>
      <c r="D22" s="6" t="s">
        <v>27</v>
      </c>
      <c r="E22" s="6" t="s">
        <v>26</v>
      </c>
      <c r="F22" s="12">
        <v>10</v>
      </c>
      <c r="G22" s="12">
        <f>SUM(A22*F22)</f>
        <v>10</v>
      </c>
    </row>
    <row r="23" spans="1:7" x14ac:dyDescent="0.3">
      <c r="A23" s="9"/>
      <c r="B23" s="9"/>
      <c r="C23" s="6"/>
      <c r="D23" s="6"/>
      <c r="E23" s="6"/>
    </row>
    <row r="24" spans="1:7" x14ac:dyDescent="0.3">
      <c r="A24" s="7"/>
      <c r="B24" s="7"/>
      <c r="C24" s="1" t="s">
        <v>6</v>
      </c>
      <c r="D24" s="1"/>
      <c r="E24" s="1"/>
    </row>
    <row r="25" spans="1:7" x14ac:dyDescent="0.3">
      <c r="A25" s="11">
        <v>1</v>
      </c>
      <c r="B25" s="8" t="s">
        <v>29</v>
      </c>
      <c r="C25" s="5" t="s">
        <v>35</v>
      </c>
      <c r="D25" s="6" t="s">
        <v>14</v>
      </c>
      <c r="E25" s="2" t="s">
        <v>23</v>
      </c>
      <c r="F25" s="12">
        <v>84.6</v>
      </c>
      <c r="G25" s="12">
        <f>SUM(A25*F25)</f>
        <v>84.6</v>
      </c>
    </row>
    <row r="26" spans="1:7" x14ac:dyDescent="0.3">
      <c r="A26" s="11">
        <v>0</v>
      </c>
      <c r="B26" s="8" t="s">
        <v>34</v>
      </c>
      <c r="C26" s="5" t="s">
        <v>36</v>
      </c>
      <c r="D26" s="6" t="s">
        <v>14</v>
      </c>
      <c r="E26" s="2" t="s">
        <v>23</v>
      </c>
      <c r="F26" s="12">
        <v>84.6</v>
      </c>
      <c r="G26" s="12">
        <f>SUM(A26*F26)</f>
        <v>0</v>
      </c>
    </row>
    <row r="27" spans="1:7" x14ac:dyDescent="0.3">
      <c r="A27" s="9"/>
      <c r="B27" s="9"/>
      <c r="C27" s="3" t="s">
        <v>90</v>
      </c>
      <c r="D27" s="6"/>
      <c r="E27" s="6"/>
    </row>
    <row r="28" spans="1:7" x14ac:dyDescent="0.3">
      <c r="A28" s="9"/>
      <c r="B28" s="9"/>
      <c r="C28" s="3" t="s">
        <v>38</v>
      </c>
      <c r="D28" s="6"/>
      <c r="E28" s="6"/>
    </row>
    <row r="29" spans="1:7" x14ac:dyDescent="0.3">
      <c r="A29" s="9">
        <v>1</v>
      </c>
      <c r="B29" s="9" t="s">
        <v>39</v>
      </c>
      <c r="C29" s="6" t="s">
        <v>40</v>
      </c>
      <c r="D29" s="6" t="s">
        <v>27</v>
      </c>
      <c r="E29" s="6" t="s">
        <v>26</v>
      </c>
      <c r="F29" s="12">
        <v>10</v>
      </c>
      <c r="G29" s="12">
        <f>SUM(A29*F29)</f>
        <v>10</v>
      </c>
    </row>
    <row r="30" spans="1:7" x14ac:dyDescent="0.3">
      <c r="A30" s="9"/>
      <c r="B30" s="9"/>
      <c r="C30" s="6"/>
      <c r="D30" s="6"/>
      <c r="E30" s="6"/>
    </row>
    <row r="31" spans="1:7" x14ac:dyDescent="0.3">
      <c r="A31" s="9"/>
      <c r="B31" s="9"/>
      <c r="C31" s="6"/>
      <c r="D31" s="6"/>
      <c r="E31" s="6"/>
    </row>
    <row r="32" spans="1:7" x14ac:dyDescent="0.3">
      <c r="A32" s="9"/>
      <c r="B32" s="9"/>
      <c r="C32" s="6"/>
      <c r="D32" s="6"/>
      <c r="E32" s="6"/>
    </row>
    <row r="33" spans="1:7" x14ac:dyDescent="0.3">
      <c r="A33" s="9"/>
      <c r="B33" s="9"/>
      <c r="C33" s="6"/>
      <c r="D33" s="6"/>
      <c r="E33" s="6"/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17</v>
      </c>
      <c r="G34" s="7" t="s">
        <v>18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7</v>
      </c>
      <c r="D36" s="6"/>
      <c r="E36" s="6"/>
    </row>
    <row r="37" spans="1:7" x14ac:dyDescent="0.3">
      <c r="A37" s="11">
        <v>1</v>
      </c>
      <c r="B37" s="8" t="s">
        <v>29</v>
      </c>
      <c r="C37" s="5" t="s">
        <v>32</v>
      </c>
      <c r="D37" s="6" t="s">
        <v>14</v>
      </c>
      <c r="E37" s="2" t="s">
        <v>23</v>
      </c>
      <c r="F37" s="12">
        <v>84.6</v>
      </c>
      <c r="G37" s="12">
        <f>SUM(A37*F37)</f>
        <v>84.6</v>
      </c>
    </row>
    <row r="38" spans="1:7" x14ac:dyDescent="0.3">
      <c r="A38" s="11">
        <v>1</v>
      </c>
      <c r="B38" s="8" t="s">
        <v>28</v>
      </c>
      <c r="C38" s="5" t="s">
        <v>33</v>
      </c>
      <c r="D38" s="6" t="s">
        <v>14</v>
      </c>
      <c r="E38" s="2" t="s">
        <v>23</v>
      </c>
      <c r="F38" s="12">
        <v>107.9</v>
      </c>
      <c r="G38" s="12">
        <f>SUM(A38*F38)</f>
        <v>107.9</v>
      </c>
    </row>
    <row r="39" spans="1:7" x14ac:dyDescent="0.3">
      <c r="A39" s="11">
        <v>1</v>
      </c>
      <c r="B39" s="8" t="s">
        <v>34</v>
      </c>
      <c r="C39" s="5" t="s">
        <v>41</v>
      </c>
      <c r="D39" s="6" t="s">
        <v>14</v>
      </c>
      <c r="E39" s="2" t="s">
        <v>23</v>
      </c>
      <c r="F39" s="12">
        <v>92.7</v>
      </c>
      <c r="G39" s="12">
        <f>SUM(A39*F39)</f>
        <v>92.7</v>
      </c>
    </row>
    <row r="40" spans="1:7" x14ac:dyDescent="0.3">
      <c r="A40" s="9"/>
      <c r="B40" s="9"/>
      <c r="C40" s="3" t="s">
        <v>46</v>
      </c>
      <c r="D40" s="6"/>
      <c r="E40" s="6"/>
    </row>
    <row r="41" spans="1:7" x14ac:dyDescent="0.3">
      <c r="A41" s="9"/>
      <c r="B41" s="9"/>
      <c r="C41" s="3" t="s">
        <v>47</v>
      </c>
      <c r="D41" s="6"/>
      <c r="E41" s="6"/>
    </row>
    <row r="42" spans="1:7" x14ac:dyDescent="0.3">
      <c r="A42" s="9"/>
      <c r="B42" s="9"/>
      <c r="C42" s="3" t="s">
        <v>48</v>
      </c>
      <c r="D42" s="6"/>
      <c r="E42" s="6"/>
    </row>
    <row r="43" spans="1:7" x14ac:dyDescent="0.3">
      <c r="A43" s="9"/>
      <c r="B43" s="9"/>
      <c r="C43" s="3" t="s">
        <v>49</v>
      </c>
      <c r="D43" s="6"/>
      <c r="E43" s="6"/>
    </row>
    <row r="44" spans="1:7" x14ac:dyDescent="0.3">
      <c r="A44" s="9"/>
      <c r="B44" s="9"/>
      <c r="C44" s="3" t="s">
        <v>50</v>
      </c>
      <c r="D44" s="6"/>
      <c r="E44" s="6"/>
    </row>
    <row r="45" spans="1:7" x14ac:dyDescent="0.3">
      <c r="A45" s="9"/>
      <c r="B45" s="9"/>
      <c r="C45" s="3" t="s">
        <v>51</v>
      </c>
      <c r="D45" s="6"/>
      <c r="E45" s="6"/>
    </row>
    <row r="46" spans="1:7" x14ac:dyDescent="0.3">
      <c r="A46" s="9">
        <v>1</v>
      </c>
      <c r="B46" s="9" t="s">
        <v>24</v>
      </c>
      <c r="C46" s="6" t="s">
        <v>25</v>
      </c>
      <c r="D46" s="6" t="s">
        <v>27</v>
      </c>
      <c r="E46" s="6" t="s">
        <v>26</v>
      </c>
      <c r="F46" s="12">
        <v>21.95</v>
      </c>
      <c r="G46" s="12">
        <f>SUM(A46*F46)</f>
        <v>21.95</v>
      </c>
    </row>
    <row r="47" spans="1:7" x14ac:dyDescent="0.3">
      <c r="A47" s="9"/>
      <c r="B47" s="9"/>
      <c r="C47" s="6"/>
      <c r="D47" s="6"/>
      <c r="E47" s="6"/>
    </row>
    <row r="48" spans="1:7" x14ac:dyDescent="0.3">
      <c r="A48" s="9"/>
      <c r="B48" s="9"/>
      <c r="C48" s="1" t="s">
        <v>8</v>
      </c>
      <c r="D48" s="6"/>
      <c r="E48" s="6"/>
    </row>
    <row r="49" spans="1:7" x14ac:dyDescent="0.3">
      <c r="A49" s="11">
        <v>1</v>
      </c>
      <c r="B49" s="8" t="s">
        <v>29</v>
      </c>
      <c r="C49" s="5" t="s">
        <v>32</v>
      </c>
      <c r="D49" s="6" t="s">
        <v>14</v>
      </c>
      <c r="E49" s="2" t="s">
        <v>23</v>
      </c>
      <c r="F49" s="12">
        <v>84.6</v>
      </c>
      <c r="G49" s="12">
        <f>SUM(A49*F49)</f>
        <v>84.6</v>
      </c>
    </row>
    <row r="50" spans="1:7" x14ac:dyDescent="0.3">
      <c r="A50" s="11">
        <v>1</v>
      </c>
      <c r="B50" s="8" t="s">
        <v>28</v>
      </c>
      <c r="C50" s="5" t="s">
        <v>33</v>
      </c>
      <c r="D50" s="6" t="s">
        <v>14</v>
      </c>
      <c r="E50" s="2" t="s">
        <v>23</v>
      </c>
      <c r="F50" s="12">
        <v>107.9</v>
      </c>
      <c r="G50" s="12">
        <f>SUM(A50*F50)</f>
        <v>107.9</v>
      </c>
    </row>
    <row r="51" spans="1:7" x14ac:dyDescent="0.3">
      <c r="A51" s="11">
        <v>1</v>
      </c>
      <c r="B51" s="8" t="s">
        <v>34</v>
      </c>
      <c r="C51" s="5" t="s">
        <v>36</v>
      </c>
      <c r="D51" s="6" t="s">
        <v>14</v>
      </c>
      <c r="E51" s="2" t="s">
        <v>23</v>
      </c>
      <c r="F51" s="12">
        <v>84.6</v>
      </c>
      <c r="G51" s="12">
        <f>SUM(A51*F51)</f>
        <v>84.6</v>
      </c>
    </row>
    <row r="52" spans="1:7" x14ac:dyDescent="0.3">
      <c r="A52" s="9"/>
      <c r="B52" s="9"/>
      <c r="C52" s="3" t="s">
        <v>52</v>
      </c>
      <c r="D52" s="6"/>
      <c r="E52" s="6"/>
    </row>
    <row r="53" spans="1:7" x14ac:dyDescent="0.3">
      <c r="A53" s="9"/>
      <c r="B53" s="9"/>
      <c r="C53" s="3" t="s">
        <v>53</v>
      </c>
      <c r="D53" s="6"/>
      <c r="E53" s="6"/>
    </row>
    <row r="54" spans="1:7" x14ac:dyDescent="0.3">
      <c r="A54" s="9"/>
      <c r="B54" s="9"/>
      <c r="C54" s="3" t="s">
        <v>54</v>
      </c>
      <c r="D54" s="6"/>
      <c r="E54" s="6"/>
    </row>
    <row r="55" spans="1:7" x14ac:dyDescent="0.3">
      <c r="A55" s="9"/>
      <c r="B55" s="9"/>
      <c r="C55" s="3" t="s">
        <v>55</v>
      </c>
      <c r="D55" s="6"/>
      <c r="E55" s="6"/>
    </row>
    <row r="56" spans="1:7" x14ac:dyDescent="0.3">
      <c r="A56" s="9"/>
      <c r="B56" s="9"/>
      <c r="C56" s="3" t="s">
        <v>38</v>
      </c>
      <c r="D56" s="6"/>
      <c r="E56" s="6"/>
    </row>
    <row r="57" spans="1:7" x14ac:dyDescent="0.3">
      <c r="A57" s="9">
        <v>1</v>
      </c>
      <c r="B57" s="9" t="s">
        <v>24</v>
      </c>
      <c r="C57" s="6" t="s">
        <v>25</v>
      </c>
      <c r="D57" s="6" t="s">
        <v>27</v>
      </c>
      <c r="E57" s="6" t="s">
        <v>26</v>
      </c>
      <c r="F57" s="12">
        <v>21.95</v>
      </c>
      <c r="G57" s="12">
        <f>SUM(A57*F57)</f>
        <v>21.95</v>
      </c>
    </row>
    <row r="58" spans="1:7" x14ac:dyDescent="0.3">
      <c r="A58" s="9"/>
      <c r="B58" s="9"/>
      <c r="C58" s="6"/>
      <c r="D58" s="6"/>
      <c r="E58" s="6"/>
    </row>
    <row r="59" spans="1:7" x14ac:dyDescent="0.3">
      <c r="A59" s="7"/>
      <c r="B59" s="7"/>
      <c r="C59" s="1" t="s">
        <v>9</v>
      </c>
      <c r="D59" s="1"/>
      <c r="E59" s="1"/>
    </row>
    <row r="60" spans="1:7" x14ac:dyDescent="0.3">
      <c r="A60" s="11">
        <v>1</v>
      </c>
      <c r="B60" s="8" t="s">
        <v>29</v>
      </c>
      <c r="C60" s="5" t="s">
        <v>32</v>
      </c>
      <c r="D60" s="6" t="s">
        <v>14</v>
      </c>
      <c r="E60" s="2" t="s">
        <v>23</v>
      </c>
      <c r="F60" s="12">
        <v>84.6</v>
      </c>
      <c r="G60" s="12">
        <f>SUM(A60*F60)</f>
        <v>84.6</v>
      </c>
    </row>
    <row r="61" spans="1:7" x14ac:dyDescent="0.3">
      <c r="A61" s="7"/>
      <c r="B61" s="7"/>
      <c r="C61" s="3" t="s">
        <v>56</v>
      </c>
      <c r="D61" s="1"/>
      <c r="E61" s="1"/>
    </row>
    <row r="62" spans="1:7" x14ac:dyDescent="0.3">
      <c r="A62" s="7"/>
      <c r="B62" s="7"/>
      <c r="C62" s="3" t="s">
        <v>57</v>
      </c>
      <c r="D62" s="1"/>
      <c r="E62" s="1"/>
    </row>
    <row r="63" spans="1:7" x14ac:dyDescent="0.3">
      <c r="A63" s="9">
        <v>1</v>
      </c>
      <c r="B63" s="9" t="s">
        <v>39</v>
      </c>
      <c r="C63" s="6" t="s">
        <v>40</v>
      </c>
      <c r="D63" s="6" t="s">
        <v>27</v>
      </c>
      <c r="E63" s="6" t="s">
        <v>26</v>
      </c>
      <c r="F63" s="12">
        <v>10</v>
      </c>
      <c r="G63" s="12">
        <f>SUM(A63*F63)</f>
        <v>10</v>
      </c>
    </row>
    <row r="64" spans="1:7" x14ac:dyDescent="0.3">
      <c r="A64" s="9"/>
      <c r="B64" s="9"/>
      <c r="C64" s="6"/>
      <c r="D64" s="6"/>
      <c r="E64" s="6"/>
    </row>
    <row r="65" spans="1:7" x14ac:dyDescent="0.3">
      <c r="A65" s="9"/>
      <c r="B65" s="9"/>
      <c r="C65" s="6"/>
      <c r="D65" s="6"/>
      <c r="E65" s="6"/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17</v>
      </c>
      <c r="G67" s="7" t="s">
        <v>18</v>
      </c>
    </row>
    <row r="68" spans="1:7" x14ac:dyDescent="0.3">
      <c r="A68" s="9"/>
      <c r="B68" s="9"/>
      <c r="C68" s="6"/>
      <c r="D68" s="6"/>
      <c r="E68" s="6"/>
    </row>
    <row r="69" spans="1:7" x14ac:dyDescent="0.3">
      <c r="A69" s="9"/>
      <c r="B69" s="9"/>
      <c r="C69" s="1" t="s">
        <v>10</v>
      </c>
      <c r="D69" s="6"/>
      <c r="E69" s="6"/>
    </row>
    <row r="70" spans="1:7" x14ac:dyDescent="0.3">
      <c r="A70" s="11">
        <v>1</v>
      </c>
      <c r="B70" s="8" t="s">
        <v>29</v>
      </c>
      <c r="C70" s="5" t="s">
        <v>32</v>
      </c>
      <c r="D70" s="6" t="s">
        <v>14</v>
      </c>
      <c r="E70" s="2" t="s">
        <v>23</v>
      </c>
      <c r="F70" s="12">
        <v>84.6</v>
      </c>
      <c r="G70" s="12">
        <f>SUM(A70*F70)</f>
        <v>84.6</v>
      </c>
    </row>
    <row r="71" spans="1:7" x14ac:dyDescent="0.3">
      <c r="A71" s="11">
        <v>1</v>
      </c>
      <c r="B71" s="8" t="s">
        <v>28</v>
      </c>
      <c r="C71" s="5" t="s">
        <v>33</v>
      </c>
      <c r="D71" s="6" t="s">
        <v>14</v>
      </c>
      <c r="E71" s="2" t="s">
        <v>23</v>
      </c>
      <c r="F71" s="12">
        <v>107.9</v>
      </c>
      <c r="G71" s="12">
        <f>SUM(A71*F71)</f>
        <v>107.9</v>
      </c>
    </row>
    <row r="72" spans="1:7" x14ac:dyDescent="0.3">
      <c r="A72" s="11">
        <v>1</v>
      </c>
      <c r="B72" s="8" t="s">
        <v>34</v>
      </c>
      <c r="C72" s="5" t="s">
        <v>41</v>
      </c>
      <c r="D72" s="6" t="s">
        <v>14</v>
      </c>
      <c r="E72" s="2" t="s">
        <v>23</v>
      </c>
      <c r="F72" s="12">
        <v>92.7</v>
      </c>
      <c r="G72" s="12">
        <f>SUM(A72*F72)</f>
        <v>92.7</v>
      </c>
    </row>
    <row r="73" spans="1:7" x14ac:dyDescent="0.3">
      <c r="A73" s="9"/>
      <c r="B73" s="9"/>
      <c r="C73" s="3" t="s">
        <v>58</v>
      </c>
      <c r="D73" s="6"/>
      <c r="E73" s="6"/>
    </row>
    <row r="74" spans="1:7" x14ac:dyDescent="0.3">
      <c r="A74" s="9"/>
      <c r="B74" s="9"/>
      <c r="C74" s="3" t="s">
        <v>59</v>
      </c>
      <c r="D74" s="6"/>
      <c r="E74" s="6"/>
    </row>
    <row r="75" spans="1:7" x14ac:dyDescent="0.3">
      <c r="A75" s="9"/>
      <c r="B75" s="9"/>
      <c r="C75" s="3" t="s">
        <v>60</v>
      </c>
      <c r="D75" s="6"/>
      <c r="E75" s="6"/>
    </row>
    <row r="76" spans="1:7" x14ac:dyDescent="0.3">
      <c r="A76" s="9"/>
      <c r="B76" s="9"/>
      <c r="C76" s="3" t="s">
        <v>69</v>
      </c>
      <c r="D76" s="6"/>
      <c r="E76" s="6"/>
    </row>
    <row r="77" spans="1:7" x14ac:dyDescent="0.3">
      <c r="A77" s="9"/>
      <c r="B77" s="9"/>
      <c r="C77" s="3" t="s">
        <v>68</v>
      </c>
      <c r="D77" s="6"/>
      <c r="E77" s="6"/>
    </row>
    <row r="78" spans="1:7" x14ac:dyDescent="0.3">
      <c r="A78" s="9"/>
      <c r="B78" s="9"/>
      <c r="C78" s="3" t="s">
        <v>67</v>
      </c>
      <c r="D78" s="6"/>
      <c r="E78" s="6"/>
    </row>
    <row r="79" spans="1:7" x14ac:dyDescent="0.3">
      <c r="A79" s="9">
        <v>1</v>
      </c>
      <c r="B79" s="9" t="s">
        <v>24</v>
      </c>
      <c r="C79" s="6" t="s">
        <v>25</v>
      </c>
      <c r="D79" s="6" t="s">
        <v>27</v>
      </c>
      <c r="E79" s="6" t="s">
        <v>26</v>
      </c>
      <c r="F79" s="12">
        <v>21.95</v>
      </c>
      <c r="G79" s="12">
        <f>SUM(A79*F79)</f>
        <v>21.95</v>
      </c>
    </row>
    <row r="80" spans="1:7" x14ac:dyDescent="0.3">
      <c r="A80" s="9"/>
      <c r="B80" s="9"/>
      <c r="C80" s="3"/>
      <c r="D80" s="6"/>
      <c r="E80" s="6"/>
    </row>
    <row r="81" spans="1:7" x14ac:dyDescent="0.3">
      <c r="A81" s="9"/>
      <c r="B81" s="9"/>
      <c r="C81" s="1" t="s">
        <v>11</v>
      </c>
      <c r="D81" s="6"/>
      <c r="E81" s="6"/>
    </row>
    <row r="82" spans="1:7" x14ac:dyDescent="0.3">
      <c r="A82" s="11">
        <v>1</v>
      </c>
      <c r="B82" s="8" t="s">
        <v>29</v>
      </c>
      <c r="C82" s="5" t="s">
        <v>32</v>
      </c>
      <c r="D82" s="6" t="s">
        <v>14</v>
      </c>
      <c r="E82" s="2" t="s">
        <v>23</v>
      </c>
      <c r="F82" s="12">
        <v>84.6</v>
      </c>
      <c r="G82" s="12">
        <f>SUM(A82*F82)</f>
        <v>84.6</v>
      </c>
    </row>
    <row r="83" spans="1:7" x14ac:dyDescent="0.3">
      <c r="A83" s="11">
        <v>1</v>
      </c>
      <c r="B83" s="8" t="s">
        <v>28</v>
      </c>
      <c r="C83" s="5" t="s">
        <v>33</v>
      </c>
      <c r="D83" s="6" t="s">
        <v>14</v>
      </c>
      <c r="E83" s="2" t="s">
        <v>23</v>
      </c>
      <c r="F83" s="12">
        <v>107.9</v>
      </c>
      <c r="G83" s="12">
        <f>SUM(A83*F83)</f>
        <v>107.9</v>
      </c>
    </row>
    <row r="84" spans="1:7" x14ac:dyDescent="0.3">
      <c r="A84" s="11">
        <v>1</v>
      </c>
      <c r="B84" s="8" t="s">
        <v>34</v>
      </c>
      <c r="C84" s="5" t="s">
        <v>41</v>
      </c>
      <c r="D84" s="6" t="s">
        <v>14</v>
      </c>
      <c r="E84" s="2" t="s">
        <v>23</v>
      </c>
      <c r="F84" s="12">
        <v>92.7</v>
      </c>
      <c r="G84" s="12">
        <f>SUM(A84*F84)</f>
        <v>92.7</v>
      </c>
    </row>
    <row r="85" spans="1:7" x14ac:dyDescent="0.3">
      <c r="A85" s="9"/>
      <c r="B85" s="9"/>
      <c r="C85" s="3" t="s">
        <v>70</v>
      </c>
      <c r="D85" s="6"/>
      <c r="E85" s="6"/>
    </row>
    <row r="86" spans="1:7" x14ac:dyDescent="0.3">
      <c r="A86" s="9"/>
      <c r="B86" s="9"/>
      <c r="C86" s="3" t="s">
        <v>71</v>
      </c>
      <c r="D86" s="6"/>
      <c r="E86" s="6"/>
    </row>
    <row r="87" spans="1:7" x14ac:dyDescent="0.3">
      <c r="A87" s="9"/>
      <c r="B87" s="9"/>
      <c r="C87" s="3" t="s">
        <v>72</v>
      </c>
      <c r="D87" s="6"/>
      <c r="E87" s="6"/>
    </row>
    <row r="88" spans="1:7" x14ac:dyDescent="0.3">
      <c r="A88" s="9"/>
      <c r="B88" s="9"/>
      <c r="C88" s="3" t="s">
        <v>75</v>
      </c>
      <c r="D88" s="6"/>
      <c r="E88" s="6"/>
    </row>
    <row r="89" spans="1:7" x14ac:dyDescent="0.3">
      <c r="A89" s="9"/>
      <c r="B89" s="9"/>
      <c r="C89" s="3" t="s">
        <v>73</v>
      </c>
      <c r="D89" s="6"/>
      <c r="E89" s="6"/>
    </row>
    <row r="90" spans="1:7" x14ac:dyDescent="0.3">
      <c r="A90" s="9"/>
      <c r="B90" s="9"/>
      <c r="C90" s="3" t="s">
        <v>74</v>
      </c>
      <c r="D90" s="6"/>
      <c r="E90" s="6"/>
    </row>
    <row r="91" spans="1:7" x14ac:dyDescent="0.3">
      <c r="A91" s="9">
        <v>1</v>
      </c>
      <c r="B91" s="9" t="s">
        <v>24</v>
      </c>
      <c r="C91" s="6" t="s">
        <v>25</v>
      </c>
      <c r="D91" s="6" t="s">
        <v>27</v>
      </c>
      <c r="E91" s="6" t="s">
        <v>26</v>
      </c>
      <c r="F91" s="12">
        <v>21.95</v>
      </c>
      <c r="G91" s="12">
        <f>SUM(A91*F91)</f>
        <v>21.95</v>
      </c>
    </row>
    <row r="92" spans="1:7" x14ac:dyDescent="0.3">
      <c r="A92" s="9"/>
      <c r="B92" s="9"/>
      <c r="C92" s="6"/>
      <c r="D92" s="6"/>
      <c r="E92" s="6"/>
    </row>
    <row r="93" spans="1:7" x14ac:dyDescent="0.3">
      <c r="A93" s="9"/>
      <c r="B93" s="9"/>
      <c r="C93" s="6"/>
      <c r="D93" s="6"/>
      <c r="E93" s="6"/>
    </row>
    <row r="94" spans="1:7" x14ac:dyDescent="0.3">
      <c r="A94" s="9"/>
      <c r="B94" s="9"/>
      <c r="C94" s="6"/>
      <c r="D94" s="6"/>
      <c r="E94" s="6"/>
    </row>
    <row r="95" spans="1:7" x14ac:dyDescent="0.3">
      <c r="A95" s="9"/>
      <c r="B95" s="9"/>
      <c r="C95" s="6"/>
      <c r="D95" s="6"/>
      <c r="E95" s="6"/>
    </row>
    <row r="96" spans="1:7" x14ac:dyDescent="0.3">
      <c r="A96" s="9"/>
      <c r="B96" s="9"/>
      <c r="C96" s="6"/>
      <c r="D96" s="6"/>
      <c r="E96" s="6"/>
    </row>
    <row r="97" spans="1:7" x14ac:dyDescent="0.3">
      <c r="A97" s="9"/>
      <c r="B97" s="9"/>
      <c r="C97" s="6"/>
      <c r="D97" s="6"/>
      <c r="E97" s="6"/>
    </row>
    <row r="98" spans="1:7" x14ac:dyDescent="0.3">
      <c r="A98" s="9"/>
      <c r="B98" s="9"/>
      <c r="C98" s="6"/>
      <c r="D98" s="6"/>
      <c r="E98" s="6"/>
    </row>
    <row r="99" spans="1:7" x14ac:dyDescent="0.3">
      <c r="A99" s="9"/>
      <c r="B99" s="9"/>
      <c r="C99" s="6"/>
      <c r="D99" s="6"/>
      <c r="E99" s="6"/>
    </row>
    <row r="100" spans="1:7" x14ac:dyDescent="0.3">
      <c r="A100" s="7" t="s">
        <v>0</v>
      </c>
      <c r="B100" s="7" t="s">
        <v>1</v>
      </c>
      <c r="C100" s="1" t="s">
        <v>2</v>
      </c>
      <c r="D100" s="1" t="s">
        <v>3</v>
      </c>
      <c r="E100" s="1" t="s">
        <v>4</v>
      </c>
      <c r="F100" s="7" t="s">
        <v>17</v>
      </c>
      <c r="G100" s="7" t="s">
        <v>18</v>
      </c>
    </row>
    <row r="101" spans="1:7" x14ac:dyDescent="0.3">
      <c r="A101" s="9"/>
      <c r="B101" s="9"/>
      <c r="C101" s="3"/>
      <c r="D101" s="6"/>
      <c r="E101" s="6"/>
    </row>
    <row r="102" spans="1:7" x14ac:dyDescent="0.3">
      <c r="A102" s="9"/>
      <c r="B102" s="9"/>
      <c r="C102" s="1" t="s">
        <v>20</v>
      </c>
      <c r="D102" s="6"/>
      <c r="E102" s="6"/>
    </row>
    <row r="103" spans="1:7" x14ac:dyDescent="0.3">
      <c r="A103" s="11">
        <v>1</v>
      </c>
      <c r="B103" s="8" t="s">
        <v>82</v>
      </c>
      <c r="C103" s="5" t="s">
        <v>83</v>
      </c>
      <c r="D103" s="6" t="s">
        <v>14</v>
      </c>
      <c r="E103" s="6" t="s">
        <v>14</v>
      </c>
      <c r="F103" s="12">
        <v>379</v>
      </c>
      <c r="G103" s="12">
        <f>SUM(A103*F103)</f>
        <v>379</v>
      </c>
    </row>
    <row r="104" spans="1:7" x14ac:dyDescent="0.3">
      <c r="A104" s="11">
        <v>1</v>
      </c>
      <c r="B104" s="8" t="s">
        <v>84</v>
      </c>
      <c r="C104" s="5" t="s">
        <v>85</v>
      </c>
      <c r="D104" s="6" t="s">
        <v>14</v>
      </c>
      <c r="E104" s="6" t="s">
        <v>14</v>
      </c>
      <c r="F104" s="12">
        <v>26.95</v>
      </c>
      <c r="G104" s="12">
        <f>SUM(A104*F104)</f>
        <v>26.95</v>
      </c>
    </row>
    <row r="105" spans="1:7" x14ac:dyDescent="0.3">
      <c r="A105" s="11">
        <v>0</v>
      </c>
      <c r="B105" s="8" t="s">
        <v>87</v>
      </c>
      <c r="C105" s="5" t="s">
        <v>86</v>
      </c>
      <c r="D105" s="6" t="s">
        <v>14</v>
      </c>
      <c r="E105" s="6" t="s">
        <v>14</v>
      </c>
      <c r="F105" s="12">
        <v>43.45</v>
      </c>
      <c r="G105" s="12">
        <f>SUM(A105*F105)</f>
        <v>0</v>
      </c>
    </row>
    <row r="106" spans="1:7" x14ac:dyDescent="0.3">
      <c r="A106" s="11">
        <v>1</v>
      </c>
      <c r="B106" s="8" t="s">
        <v>88</v>
      </c>
      <c r="C106" s="5" t="s">
        <v>89</v>
      </c>
      <c r="D106" s="6" t="s">
        <v>14</v>
      </c>
      <c r="E106" s="6" t="s">
        <v>14</v>
      </c>
      <c r="F106" s="12">
        <v>54.85</v>
      </c>
      <c r="G106" s="12">
        <f>SUM(A106*F106)</f>
        <v>54.85</v>
      </c>
    </row>
    <row r="107" spans="1:7" x14ac:dyDescent="0.3">
      <c r="A107" s="9"/>
      <c r="B107" s="9"/>
      <c r="C107" s="1"/>
      <c r="D107" s="6"/>
      <c r="E107" s="6"/>
    </row>
    <row r="108" spans="1:7" x14ac:dyDescent="0.3">
      <c r="A108" s="11"/>
      <c r="B108" s="8"/>
      <c r="C108" s="5" t="s">
        <v>22</v>
      </c>
      <c r="D108" s="6"/>
      <c r="E108" s="2"/>
      <c r="G108" s="16">
        <f>SUM(G4:G99)</f>
        <v>1828.1500000000003</v>
      </c>
    </row>
    <row r="109" spans="1:7" x14ac:dyDescent="0.3">
      <c r="C109" s="5" t="s">
        <v>21</v>
      </c>
      <c r="G109" s="16">
        <f>SUM(G102:G107)</f>
        <v>460.8</v>
      </c>
    </row>
    <row r="110" spans="1:7" ht="15" thickBot="1" x14ac:dyDescent="0.35">
      <c r="C110" s="5"/>
      <c r="G110" s="15"/>
    </row>
    <row r="111" spans="1:7" x14ac:dyDescent="0.3">
      <c r="C111" s="13" t="s">
        <v>19</v>
      </c>
      <c r="G111" s="14">
        <f>SUM(G108:G109)</f>
        <v>2288.9500000000003</v>
      </c>
    </row>
    <row r="112" spans="1:7" x14ac:dyDescent="0.3">
      <c r="A112" s="9"/>
      <c r="B112" s="9"/>
      <c r="C112" s="6"/>
      <c r="D112" s="6"/>
      <c r="E112" s="6"/>
    </row>
    <row r="113" spans="1:5" x14ac:dyDescent="0.3">
      <c r="A113" s="9"/>
      <c r="B113" s="9"/>
      <c r="C113" s="3"/>
      <c r="D113" s="6"/>
      <c r="E113" s="6"/>
    </row>
    <row r="114" spans="1:5" x14ac:dyDescent="0.3">
      <c r="A114" s="9"/>
      <c r="B114" s="9"/>
      <c r="C114" s="1"/>
      <c r="D114" s="6"/>
      <c r="E114" s="6"/>
    </row>
    <row r="115" spans="1:5" x14ac:dyDescent="0.3">
      <c r="A115" s="11"/>
      <c r="B115" s="8"/>
      <c r="C115" s="5"/>
      <c r="D115" s="6"/>
      <c r="E115" s="2"/>
    </row>
    <row r="116" spans="1:5" x14ac:dyDescent="0.3">
      <c r="A116" s="11"/>
      <c r="B116" s="8"/>
      <c r="C116" s="5"/>
      <c r="D116" s="6"/>
      <c r="E116" s="2"/>
    </row>
    <row r="117" spans="1:5" x14ac:dyDescent="0.3">
      <c r="A117" s="11"/>
      <c r="B117" s="8"/>
      <c r="C117" s="5"/>
      <c r="D117" s="6"/>
      <c r="E117" s="2"/>
    </row>
    <row r="118" spans="1:5" x14ac:dyDescent="0.3">
      <c r="A118" s="9"/>
      <c r="B118" s="9"/>
      <c r="C118" s="3"/>
      <c r="D118" s="6"/>
      <c r="E118" s="6"/>
    </row>
    <row r="119" spans="1:5" x14ac:dyDescent="0.3">
      <c r="A119" s="9"/>
      <c r="B119" s="9"/>
      <c r="C119" s="3"/>
      <c r="D119" s="6"/>
      <c r="E119" s="6"/>
    </row>
    <row r="120" spans="1:5" x14ac:dyDescent="0.3">
      <c r="A120" s="9"/>
      <c r="B120" s="9"/>
      <c r="C120" s="3"/>
      <c r="D120" s="6"/>
      <c r="E120" s="6"/>
    </row>
    <row r="121" spans="1:5" x14ac:dyDescent="0.3">
      <c r="A121" s="9"/>
      <c r="B121" s="9"/>
      <c r="C121" s="3"/>
      <c r="D121" s="6"/>
      <c r="E121" s="6"/>
    </row>
    <row r="122" spans="1:5" x14ac:dyDescent="0.3">
      <c r="A122" s="9"/>
      <c r="B122" s="9"/>
      <c r="C122" s="3"/>
      <c r="D122" s="6"/>
      <c r="E122" s="6"/>
    </row>
    <row r="123" spans="1:5" x14ac:dyDescent="0.3">
      <c r="A123" s="9"/>
      <c r="B123" s="9"/>
      <c r="C123" s="3"/>
      <c r="D123" s="6"/>
      <c r="E123" s="6"/>
    </row>
    <row r="124" spans="1:5" x14ac:dyDescent="0.3">
      <c r="A124" s="9"/>
      <c r="B124" s="9"/>
      <c r="C124" s="6"/>
      <c r="D124" s="6"/>
      <c r="E124" s="6"/>
    </row>
    <row r="125" spans="1:5" x14ac:dyDescent="0.3">
      <c r="A125" s="9"/>
      <c r="B125" s="9"/>
      <c r="C125" s="6"/>
      <c r="D125" s="6"/>
      <c r="E125" s="6"/>
    </row>
    <row r="126" spans="1:5" x14ac:dyDescent="0.3">
      <c r="A126" s="11"/>
      <c r="B126" s="8"/>
      <c r="C126" s="5"/>
      <c r="D126" s="6"/>
      <c r="E126" s="2"/>
    </row>
    <row r="127" spans="1:5" x14ac:dyDescent="0.3">
      <c r="A127" s="9"/>
      <c r="B127" s="9"/>
      <c r="C127" s="3"/>
      <c r="D127" s="6"/>
      <c r="E127" s="6"/>
    </row>
    <row r="128" spans="1:5" x14ac:dyDescent="0.3">
      <c r="A128" s="9"/>
      <c r="B128" s="9"/>
      <c r="C128" s="3"/>
      <c r="D128" s="6"/>
      <c r="E128" s="6"/>
    </row>
    <row r="129" spans="1:7" x14ac:dyDescent="0.3">
      <c r="A129" s="9"/>
      <c r="B129" s="9"/>
      <c r="C129" s="3"/>
      <c r="D129" s="6"/>
      <c r="E129" s="6"/>
    </row>
    <row r="130" spans="1:7" x14ac:dyDescent="0.3">
      <c r="A130" s="9"/>
      <c r="B130" s="9"/>
      <c r="C130" s="3"/>
      <c r="D130" s="6"/>
      <c r="E130" s="6"/>
    </row>
    <row r="131" spans="1:7" x14ac:dyDescent="0.3">
      <c r="A131" s="9"/>
      <c r="B131" s="9"/>
      <c r="C131" s="6"/>
      <c r="D131" s="6"/>
      <c r="E131" s="6"/>
    </row>
    <row r="132" spans="1:7" x14ac:dyDescent="0.3">
      <c r="A132" s="9"/>
      <c r="B132" s="9"/>
      <c r="C132" s="6"/>
      <c r="D132" s="6"/>
      <c r="E132" s="6"/>
    </row>
    <row r="133" spans="1:7" x14ac:dyDescent="0.3">
      <c r="A133" s="7"/>
      <c r="B133" s="7"/>
      <c r="C133" s="1"/>
      <c r="D133" s="1"/>
      <c r="E133" s="1"/>
      <c r="F133" s="7"/>
      <c r="G133" s="7"/>
    </row>
    <row r="134" spans="1:7" x14ac:dyDescent="0.3">
      <c r="A134" s="9"/>
      <c r="B134" s="9"/>
      <c r="C134" s="6"/>
      <c r="D134" s="6"/>
      <c r="E134" s="6"/>
    </row>
    <row r="146" spans="1:5" x14ac:dyDescent="0.3">
      <c r="D146" s="4"/>
      <c r="E146" s="4"/>
    </row>
    <row r="155" spans="1:5" x14ac:dyDescent="0.3">
      <c r="A155" s="9"/>
      <c r="B155" s="9"/>
      <c r="C155" s="3"/>
      <c r="D155" s="6"/>
      <c r="E155" s="6"/>
    </row>
    <row r="156" spans="1:5" x14ac:dyDescent="0.3">
      <c r="A156" s="9"/>
      <c r="B156" s="9"/>
      <c r="C156" s="3"/>
      <c r="D156" s="6"/>
      <c r="E156" s="6"/>
    </row>
    <row r="157" spans="1:5" x14ac:dyDescent="0.3">
      <c r="A157" s="9"/>
      <c r="B157" s="9"/>
      <c r="C157" s="3"/>
      <c r="D157" s="6"/>
      <c r="E157" s="6"/>
    </row>
    <row r="158" spans="1:5" x14ac:dyDescent="0.3">
      <c r="A158" s="9"/>
      <c r="B158" s="9"/>
      <c r="C158" s="3"/>
      <c r="D158" s="6"/>
      <c r="E158" s="6"/>
    </row>
    <row r="159" spans="1:5" x14ac:dyDescent="0.3">
      <c r="A159" s="9"/>
      <c r="B159" s="9"/>
      <c r="C159" s="6"/>
      <c r="D159" s="6"/>
      <c r="E159" s="6"/>
    </row>
    <row r="160" spans="1:5" x14ac:dyDescent="0.3">
      <c r="A160" s="9"/>
      <c r="B160" s="9"/>
      <c r="C160" s="6"/>
      <c r="D160" s="6"/>
      <c r="E160" s="6"/>
    </row>
    <row r="161" spans="1:7" x14ac:dyDescent="0.3">
      <c r="A161" s="9"/>
      <c r="B161" s="9"/>
      <c r="C161" s="6"/>
      <c r="D161" s="6"/>
      <c r="E161" s="6"/>
    </row>
    <row r="162" spans="1:7" x14ac:dyDescent="0.3">
      <c r="A162" s="9"/>
      <c r="B162" s="9"/>
      <c r="C162" s="6"/>
      <c r="D162" s="6"/>
      <c r="E162" s="6"/>
    </row>
    <row r="163" spans="1:7" x14ac:dyDescent="0.3">
      <c r="A163" s="9"/>
      <c r="B163" s="9"/>
      <c r="C163" s="6"/>
      <c r="D163" s="6"/>
      <c r="E163" s="6"/>
    </row>
    <row r="164" spans="1:7" x14ac:dyDescent="0.3">
      <c r="A164" s="9"/>
      <c r="B164" s="9"/>
      <c r="C164" s="6"/>
      <c r="D164" s="6"/>
      <c r="E164" s="6"/>
    </row>
    <row r="166" spans="1:7" x14ac:dyDescent="0.3">
      <c r="A166" s="7"/>
      <c r="B166" s="7"/>
      <c r="C166" s="1"/>
      <c r="D166" s="1"/>
      <c r="E166" s="1"/>
      <c r="F166" s="7"/>
      <c r="G166" s="7"/>
    </row>
    <row r="167" spans="1:7" x14ac:dyDescent="0.3">
      <c r="A167" s="7"/>
      <c r="B167" s="7"/>
      <c r="C167" s="1"/>
      <c r="D167" s="1"/>
      <c r="E167" s="1"/>
      <c r="F167" s="7"/>
      <c r="G167" s="7"/>
    </row>
    <row r="168" spans="1:7" x14ac:dyDescent="0.3">
      <c r="A168" s="9"/>
      <c r="B168" s="9"/>
      <c r="C168" s="1"/>
      <c r="D168" s="6"/>
      <c r="E168" s="6"/>
    </row>
    <row r="169" spans="1:7" x14ac:dyDescent="0.3">
      <c r="A169" s="11"/>
      <c r="B169" s="8"/>
      <c r="C169" s="5"/>
      <c r="D169" s="6"/>
      <c r="E169" s="2"/>
    </row>
    <row r="170" spans="1:7" x14ac:dyDescent="0.3">
      <c r="A170" s="11"/>
      <c r="B170" s="8"/>
      <c r="C170" s="3"/>
      <c r="D170" s="6"/>
      <c r="E170" s="2"/>
    </row>
    <row r="171" spans="1:7" x14ac:dyDescent="0.3">
      <c r="A171" s="11"/>
      <c r="B171" s="8"/>
      <c r="C171" s="3"/>
      <c r="D171" s="6"/>
      <c r="E171" s="2"/>
    </row>
    <row r="172" spans="1:7" x14ac:dyDescent="0.3">
      <c r="A172" s="9"/>
      <c r="B172" s="9"/>
      <c r="C172" s="1"/>
      <c r="D172" s="6"/>
      <c r="E172" s="6"/>
    </row>
    <row r="173" spans="1:7" x14ac:dyDescent="0.3">
      <c r="A173" s="11"/>
      <c r="B173" s="8"/>
      <c r="C173" s="5"/>
      <c r="D173" s="6"/>
      <c r="E173" s="2"/>
    </row>
    <row r="174" spans="1:7" x14ac:dyDescent="0.3">
      <c r="A174" s="11"/>
      <c r="B174" s="8"/>
      <c r="C174" s="3"/>
      <c r="D174" s="6"/>
      <c r="E174" s="2"/>
    </row>
    <row r="175" spans="1:7" x14ac:dyDescent="0.3">
      <c r="A175" s="11"/>
      <c r="B175" s="8"/>
      <c r="C175" s="3"/>
      <c r="D175" s="6"/>
      <c r="E175" s="2"/>
    </row>
    <row r="176" spans="1:7" x14ac:dyDescent="0.3">
      <c r="A176" s="9"/>
      <c r="B176" s="9"/>
      <c r="C176" s="1"/>
      <c r="D176" s="6"/>
      <c r="E176" s="6"/>
    </row>
    <row r="177" spans="1:5" x14ac:dyDescent="0.3">
      <c r="A177" s="11"/>
      <c r="B177" s="8"/>
      <c r="C177" s="5"/>
      <c r="D177" s="6"/>
      <c r="E177" s="2"/>
    </row>
    <row r="178" spans="1:5" x14ac:dyDescent="0.3">
      <c r="A178" s="11"/>
      <c r="B178" s="8"/>
      <c r="C178" s="3"/>
      <c r="D178" s="6"/>
      <c r="E178" s="2"/>
    </row>
    <row r="179" spans="1:5" x14ac:dyDescent="0.3">
      <c r="A179" s="11"/>
      <c r="B179" s="8"/>
      <c r="C179" s="3"/>
      <c r="D179" s="6"/>
      <c r="E179" s="2"/>
    </row>
    <row r="180" spans="1:5" x14ac:dyDescent="0.3">
      <c r="A180" s="9"/>
      <c r="B180" s="9"/>
      <c r="C180" s="1"/>
      <c r="D180" s="6"/>
      <c r="E180" s="6"/>
    </row>
    <row r="181" spans="1:5" x14ac:dyDescent="0.3">
      <c r="A181" s="11"/>
      <c r="B181" s="8"/>
      <c r="C181" s="5"/>
      <c r="D181" s="6"/>
      <c r="E181" s="2"/>
    </row>
    <row r="182" spans="1:5" x14ac:dyDescent="0.3">
      <c r="A182" s="11"/>
      <c r="B182" s="8"/>
      <c r="C182" s="3"/>
      <c r="D182" s="6"/>
      <c r="E182" s="2"/>
    </row>
    <row r="183" spans="1:5" x14ac:dyDescent="0.3">
      <c r="A183" s="11"/>
      <c r="B183" s="8"/>
      <c r="C183" s="3"/>
      <c r="D183" s="6"/>
      <c r="E183" s="2"/>
    </row>
    <row r="184" spans="1:5" x14ac:dyDescent="0.3">
      <c r="A184" s="9"/>
      <c r="B184" s="9"/>
      <c r="C184" s="1"/>
      <c r="D184" s="6"/>
      <c r="E184" s="6"/>
    </row>
    <row r="185" spans="1:5" x14ac:dyDescent="0.3">
      <c r="A185" s="11"/>
      <c r="B185" s="8"/>
      <c r="C185" s="5"/>
      <c r="D185" s="6"/>
      <c r="E185" s="2"/>
    </row>
    <row r="186" spans="1:5" x14ac:dyDescent="0.3">
      <c r="A186" s="11"/>
      <c r="B186" s="8"/>
      <c r="C186" s="3"/>
      <c r="D186" s="6"/>
      <c r="E186" s="2"/>
    </row>
    <row r="187" spans="1:5" x14ac:dyDescent="0.3">
      <c r="A187" s="11"/>
      <c r="B187" s="8"/>
      <c r="C187" s="3"/>
      <c r="D187" s="6"/>
      <c r="E187" s="2"/>
    </row>
    <row r="188" spans="1:5" x14ac:dyDescent="0.3">
      <c r="A188" s="9"/>
      <c r="B188" s="9"/>
      <c r="C188" s="1"/>
      <c r="D188" s="6"/>
      <c r="E188" s="6"/>
    </row>
    <row r="189" spans="1:5" x14ac:dyDescent="0.3">
      <c r="A189" s="11"/>
      <c r="B189" s="8"/>
      <c r="C189" s="5"/>
      <c r="D189" s="6"/>
      <c r="E189" s="2"/>
    </row>
    <row r="190" spans="1:5" x14ac:dyDescent="0.3">
      <c r="A190" s="11"/>
      <c r="B190" s="8"/>
      <c r="C190" s="3"/>
      <c r="D190" s="6"/>
      <c r="E190" s="2"/>
    </row>
    <row r="191" spans="1:5" x14ac:dyDescent="0.3">
      <c r="A191" s="11"/>
      <c r="B191" s="8"/>
      <c r="C191" s="3"/>
      <c r="D191" s="6"/>
      <c r="E191" s="2"/>
    </row>
    <row r="192" spans="1:5" x14ac:dyDescent="0.3">
      <c r="A192" s="11"/>
      <c r="B192" s="8"/>
      <c r="C192" s="3"/>
      <c r="D192" s="6"/>
      <c r="E192" s="2"/>
    </row>
    <row r="193" spans="1:7" x14ac:dyDescent="0.3">
      <c r="A193" s="11"/>
      <c r="B193" s="8"/>
      <c r="C193" s="3"/>
      <c r="D193" s="6"/>
      <c r="E193" s="2"/>
    </row>
    <row r="194" spans="1:7" x14ac:dyDescent="0.3">
      <c r="A194" s="11"/>
      <c r="B194" s="8"/>
      <c r="C194" s="3"/>
      <c r="D194" s="6"/>
      <c r="E194" s="2"/>
    </row>
    <row r="195" spans="1:7" x14ac:dyDescent="0.3">
      <c r="A195" s="11"/>
      <c r="B195" s="8"/>
      <c r="C195" s="3"/>
      <c r="D195" s="6"/>
      <c r="E195" s="2"/>
    </row>
    <row r="196" spans="1:7" x14ac:dyDescent="0.3">
      <c r="A196" s="11"/>
      <c r="B196" s="8"/>
      <c r="C196" s="3"/>
      <c r="D196" s="6"/>
      <c r="E196" s="2"/>
    </row>
    <row r="197" spans="1:7" x14ac:dyDescent="0.3">
      <c r="A197" s="11"/>
      <c r="B197" s="8"/>
      <c r="C197" s="3"/>
      <c r="D197" s="6"/>
      <c r="E197" s="2"/>
    </row>
    <row r="198" spans="1:7" x14ac:dyDescent="0.3">
      <c r="A198" s="11"/>
      <c r="B198" s="8"/>
      <c r="C198" s="3"/>
      <c r="D198" s="6"/>
      <c r="E198" s="2"/>
    </row>
    <row r="199" spans="1:7" x14ac:dyDescent="0.3">
      <c r="A199" s="7"/>
      <c r="B199" s="7"/>
      <c r="C199" s="1"/>
      <c r="D199" s="1"/>
      <c r="E199" s="1"/>
      <c r="F199" s="7"/>
      <c r="G199" s="7"/>
    </row>
    <row r="200" spans="1:7" x14ac:dyDescent="0.3">
      <c r="A200" s="7"/>
      <c r="B200" s="7"/>
      <c r="C200" s="1"/>
      <c r="D200" s="1"/>
      <c r="E200" s="1"/>
      <c r="F200" s="7"/>
      <c r="G200" s="7"/>
    </row>
    <row r="201" spans="1:7" x14ac:dyDescent="0.3">
      <c r="A201" s="9"/>
      <c r="B201" s="9"/>
      <c r="C201" s="1"/>
      <c r="D201" s="6"/>
      <c r="E201" s="6"/>
    </row>
    <row r="202" spans="1:7" x14ac:dyDescent="0.3">
      <c r="A202" s="11"/>
      <c r="B202" s="8"/>
      <c r="C202" s="5"/>
      <c r="D202" s="6"/>
      <c r="E202" s="2"/>
    </row>
    <row r="203" spans="1:7" x14ac:dyDescent="0.3">
      <c r="A203" s="11"/>
      <c r="B203" s="8"/>
      <c r="C203" s="3"/>
      <c r="D203" s="6"/>
      <c r="E203" s="2"/>
    </row>
    <row r="204" spans="1:7" x14ac:dyDescent="0.3">
      <c r="A204" s="11"/>
      <c r="B204" s="8"/>
      <c r="C204" s="3"/>
      <c r="D204" s="6"/>
      <c r="E204" s="2"/>
    </row>
    <row r="205" spans="1:7" x14ac:dyDescent="0.3">
      <c r="A205" s="11"/>
      <c r="B205" s="8"/>
      <c r="C205" s="3"/>
      <c r="D205" s="6"/>
      <c r="E205" s="2"/>
    </row>
    <row r="206" spans="1:7" x14ac:dyDescent="0.3">
      <c r="A206" s="11"/>
      <c r="B206" s="8"/>
      <c r="C206" s="3"/>
      <c r="D206" s="6"/>
      <c r="E206" s="2"/>
    </row>
    <row r="207" spans="1:7" x14ac:dyDescent="0.3">
      <c r="A207" s="11"/>
      <c r="B207" s="8"/>
      <c r="C207" s="3"/>
      <c r="D207" s="6"/>
      <c r="E207" s="2"/>
    </row>
    <row r="208" spans="1:7" x14ac:dyDescent="0.3">
      <c r="A208" s="11"/>
      <c r="B208" s="8"/>
      <c r="C208" s="3"/>
      <c r="D208" s="6"/>
      <c r="E208" s="2"/>
    </row>
    <row r="209" spans="1:7" x14ac:dyDescent="0.3">
      <c r="A209" s="11"/>
      <c r="B209" s="8"/>
      <c r="C209" s="3"/>
      <c r="D209" s="6"/>
      <c r="E209" s="2"/>
    </row>
    <row r="210" spans="1:7" x14ac:dyDescent="0.3">
      <c r="A210" s="11"/>
      <c r="B210" s="8"/>
      <c r="C210" s="5"/>
      <c r="D210" s="6"/>
      <c r="E210" s="2"/>
      <c r="G210" s="16"/>
    </row>
    <row r="211" spans="1:7" x14ac:dyDescent="0.3">
      <c r="C211" s="5"/>
      <c r="G211" s="16"/>
    </row>
    <row r="212" spans="1:7" ht="15" thickBot="1" x14ac:dyDescent="0.35">
      <c r="C212" s="5"/>
      <c r="G212" s="15"/>
    </row>
    <row r="213" spans="1:7" x14ac:dyDescent="0.3">
      <c r="C213" s="13"/>
      <c r="G213" s="14"/>
    </row>
  </sheetData>
  <sheetProtection algorithmName="SHA-512" hashValue="8BesGeK2wxIQRoppwfcb5j7APUFzNmaykDsUT6CutYc4Izcd7XJ6NI90NVaGAmyGSwYjERnlAYsY+K57kWeGOw==" saltValue="8c3pXBDr/P4VYkVn+fai/w==" spinCount="100000" sheet="1" formatCells="0" formatColumns="0" formatRows="0" insertColumns="0" insertRows="0" insertHyperlinks="0" deleteColumns="0" deleteRows="0" sort="0" autoFilter="0" pivotTables="0"/>
  <customSheetViews>
    <customSheetView guid="{D8DF3571-0695-4AF4-9A0F-7DAA0FD59E4F}" showPageBreaks="1" printArea="1">
      <selection activeCell="D22" sqref="D22"/>
      <pageMargins left="0.70866141732283472" right="0.70866141732283472" top="0.74803149606299213" bottom="0.74803149606299213" header="0.31496062992125984" footer="0.31496062992125984"/>
      <pageSetup paperSize="9" orientation="landscape" horizontalDpi="4294967293" verticalDpi="0" r:id="rId1"/>
      <headerFooter>
        <oddHeader>&amp;L&amp;"-,Vet"Firmanaam: Domotica Totaaltechniek Storck (DTS)
Cont. persoon: Dhr. J. Storck</oddHeader>
        <oddFooter>&amp;LDeze materiaallijst is indicatief voor dit project en hieraan kunnen dus geen rechten worden ontleend.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4294967293" r:id="rId2"/>
  <headerFooter>
    <oddHeader>&amp;L&amp;"-,Vet"Firmanaam: Domotica Consulting Storck (DCS)
Cont. persoon: Dhr. J. Storck</oddHeader>
    <oddFooter>&amp;LDeze materiaallijst is indicatief voor dit project en hieraan kunnen dus geen rechten worden ontleend.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4"/>
  <sheetViews>
    <sheetView windowProtection="1" zoomScaleNormal="100" workbookViewId="0">
      <selection activeCell="G142" sqref="G14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5" width="15.664062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17</v>
      </c>
      <c r="G1" s="7" t="s">
        <v>18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93</v>
      </c>
      <c r="D3" s="1"/>
      <c r="E3" s="1"/>
    </row>
    <row r="4" spans="1:7" x14ac:dyDescent="0.3">
      <c r="A4" s="11">
        <v>1</v>
      </c>
      <c r="B4" s="8">
        <v>85655229</v>
      </c>
      <c r="C4" s="5" t="s">
        <v>95</v>
      </c>
      <c r="D4" s="6" t="s">
        <v>27</v>
      </c>
      <c r="E4" s="6" t="s">
        <v>26</v>
      </c>
      <c r="F4" s="12">
        <v>106</v>
      </c>
      <c r="G4" s="12">
        <f>SUM(A4*F4)</f>
        <v>106</v>
      </c>
    </row>
    <row r="5" spans="1:7" x14ac:dyDescent="0.3">
      <c r="A5" s="9"/>
      <c r="B5" s="9"/>
      <c r="C5" s="3" t="s">
        <v>91</v>
      </c>
      <c r="D5" s="6"/>
      <c r="E5" s="6"/>
    </row>
    <row r="6" spans="1:7" x14ac:dyDescent="0.3">
      <c r="A6" s="9"/>
      <c r="B6" s="9"/>
      <c r="C6" s="3" t="s">
        <v>92</v>
      </c>
      <c r="D6" s="6"/>
      <c r="E6" s="6"/>
    </row>
    <row r="7" spans="1:7" x14ac:dyDescent="0.3">
      <c r="A7" s="9">
        <v>1</v>
      </c>
      <c r="B7" s="9" t="s">
        <v>39</v>
      </c>
      <c r="C7" s="6" t="s">
        <v>40</v>
      </c>
      <c r="D7" s="6" t="s">
        <v>27</v>
      </c>
      <c r="E7" s="6" t="s">
        <v>26</v>
      </c>
      <c r="F7" s="12">
        <v>10</v>
      </c>
      <c r="G7" s="12">
        <f>SUM(A7*F7)</f>
        <v>10</v>
      </c>
    </row>
    <row r="8" spans="1:7" x14ac:dyDescent="0.3">
      <c r="A8" s="9"/>
      <c r="B8" s="9"/>
      <c r="C8" s="6"/>
      <c r="D8" s="6"/>
      <c r="E8" s="6"/>
    </row>
    <row r="9" spans="1:7" x14ac:dyDescent="0.3">
      <c r="A9" s="11">
        <v>1</v>
      </c>
      <c r="B9" s="8" t="s">
        <v>29</v>
      </c>
      <c r="C9" s="5" t="s">
        <v>32</v>
      </c>
      <c r="D9" s="6" t="s">
        <v>14</v>
      </c>
      <c r="E9" s="2" t="s">
        <v>23</v>
      </c>
      <c r="F9" s="12">
        <v>84.6</v>
      </c>
      <c r="G9" s="12">
        <f>SUM(A9*F9)</f>
        <v>84.6</v>
      </c>
    </row>
    <row r="10" spans="1:7" x14ac:dyDescent="0.3">
      <c r="A10" s="11">
        <v>1</v>
      </c>
      <c r="B10" s="8" t="s">
        <v>28</v>
      </c>
      <c r="C10" s="5" t="s">
        <v>33</v>
      </c>
      <c r="D10" s="6" t="s">
        <v>14</v>
      </c>
      <c r="E10" s="2" t="s">
        <v>23</v>
      </c>
      <c r="F10" s="12">
        <v>107.9</v>
      </c>
      <c r="G10" s="12">
        <f>SUM(A10*F10)</f>
        <v>107.9</v>
      </c>
    </row>
    <row r="11" spans="1:7" x14ac:dyDescent="0.3">
      <c r="A11" s="9"/>
      <c r="B11" s="9"/>
      <c r="C11" s="3" t="s">
        <v>42</v>
      </c>
      <c r="D11" s="6"/>
      <c r="E11" s="6"/>
    </row>
    <row r="12" spans="1:7" x14ac:dyDescent="0.3">
      <c r="A12" s="9"/>
      <c r="B12" s="9"/>
      <c r="C12" s="3" t="s">
        <v>43</v>
      </c>
      <c r="D12" s="6"/>
      <c r="E12" s="6"/>
    </row>
    <row r="13" spans="1:7" x14ac:dyDescent="0.3">
      <c r="A13" s="9"/>
      <c r="B13" s="9"/>
      <c r="C13" s="3" t="s">
        <v>44</v>
      </c>
      <c r="D13" s="6"/>
      <c r="E13" s="6"/>
    </row>
    <row r="14" spans="1:7" x14ac:dyDescent="0.3">
      <c r="A14" s="9"/>
      <c r="B14" s="9"/>
      <c r="C14" s="3" t="s">
        <v>45</v>
      </c>
      <c r="D14" s="6"/>
      <c r="E14" s="6"/>
    </row>
    <row r="15" spans="1:7" x14ac:dyDescent="0.3">
      <c r="A15" s="9">
        <v>1</v>
      </c>
      <c r="B15" s="9" t="s">
        <v>31</v>
      </c>
      <c r="C15" s="6" t="s">
        <v>30</v>
      </c>
      <c r="D15" s="6" t="s">
        <v>27</v>
      </c>
      <c r="E15" s="6" t="s">
        <v>26</v>
      </c>
      <c r="F15" s="12">
        <v>15.35</v>
      </c>
      <c r="G15" s="12">
        <f>SUM(A15*F15)</f>
        <v>15.35</v>
      </c>
    </row>
    <row r="16" spans="1:7" x14ac:dyDescent="0.3">
      <c r="A16" s="9"/>
      <c r="B16" s="9"/>
      <c r="C16" s="6"/>
      <c r="D16" s="6"/>
      <c r="E16" s="6"/>
    </row>
    <row r="17" spans="1:7" x14ac:dyDescent="0.3">
      <c r="A17" s="9"/>
      <c r="B17" s="9"/>
      <c r="C17" s="1" t="s">
        <v>5</v>
      </c>
      <c r="D17" s="6"/>
      <c r="E17" s="6"/>
    </row>
    <row r="18" spans="1:7" x14ac:dyDescent="0.3">
      <c r="A18" s="11">
        <v>1</v>
      </c>
      <c r="B18" s="8" t="s">
        <v>29</v>
      </c>
      <c r="C18" s="5" t="s">
        <v>35</v>
      </c>
      <c r="D18" s="6" t="s">
        <v>14</v>
      </c>
      <c r="E18" s="2" t="s">
        <v>23</v>
      </c>
      <c r="F18" s="12">
        <v>84.6</v>
      </c>
      <c r="G18" s="12">
        <f>SUM(A18*F18)</f>
        <v>84.6</v>
      </c>
    </row>
    <row r="19" spans="1:7" x14ac:dyDescent="0.3">
      <c r="A19" s="11">
        <v>0</v>
      </c>
      <c r="B19" s="8" t="s">
        <v>34</v>
      </c>
      <c r="C19" s="5" t="s">
        <v>36</v>
      </c>
      <c r="D19" s="6" t="s">
        <v>14</v>
      </c>
      <c r="E19" s="2" t="s">
        <v>23</v>
      </c>
      <c r="F19" s="12">
        <v>84.6</v>
      </c>
      <c r="G19" s="12">
        <f>SUM(A19*F19)</f>
        <v>0</v>
      </c>
    </row>
    <row r="20" spans="1:7" x14ac:dyDescent="0.3">
      <c r="A20" s="9"/>
      <c r="B20" s="9"/>
      <c r="C20" s="3" t="s">
        <v>37</v>
      </c>
      <c r="D20" s="6"/>
      <c r="E20" s="6"/>
    </row>
    <row r="21" spans="1:7" x14ac:dyDescent="0.3">
      <c r="A21" s="9"/>
      <c r="B21" s="9"/>
      <c r="C21" s="3" t="s">
        <v>38</v>
      </c>
      <c r="D21" s="6"/>
      <c r="E21" s="6"/>
    </row>
    <row r="22" spans="1:7" x14ac:dyDescent="0.3">
      <c r="A22" s="9">
        <v>1</v>
      </c>
      <c r="B22" s="9" t="s">
        <v>39</v>
      </c>
      <c r="C22" s="6" t="s">
        <v>40</v>
      </c>
      <c r="D22" s="6" t="s">
        <v>27</v>
      </c>
      <c r="E22" s="6" t="s">
        <v>26</v>
      </c>
      <c r="F22" s="12">
        <v>10</v>
      </c>
      <c r="G22" s="12">
        <f>SUM(A22*F22)</f>
        <v>10</v>
      </c>
    </row>
    <row r="23" spans="1:7" x14ac:dyDescent="0.3">
      <c r="A23" s="9"/>
      <c r="B23" s="9"/>
      <c r="C23" s="6"/>
      <c r="D23" s="6"/>
      <c r="E23" s="6"/>
    </row>
    <row r="24" spans="1:7" x14ac:dyDescent="0.3">
      <c r="A24" s="7"/>
      <c r="B24" s="7"/>
      <c r="C24" s="1" t="s">
        <v>6</v>
      </c>
      <c r="D24" s="1"/>
      <c r="E24" s="1"/>
    </row>
    <row r="25" spans="1:7" x14ac:dyDescent="0.3">
      <c r="A25" s="11">
        <v>1</v>
      </c>
      <c r="B25" s="8" t="s">
        <v>29</v>
      </c>
      <c r="C25" s="5" t="s">
        <v>35</v>
      </c>
      <c r="D25" s="6" t="s">
        <v>14</v>
      </c>
      <c r="E25" s="2" t="s">
        <v>23</v>
      </c>
      <c r="F25" s="12">
        <v>84.6</v>
      </c>
      <c r="G25" s="12">
        <f>SUM(A25*F25)</f>
        <v>84.6</v>
      </c>
    </row>
    <row r="26" spans="1:7" x14ac:dyDescent="0.3">
      <c r="A26" s="11">
        <v>0</v>
      </c>
      <c r="B26" s="8" t="s">
        <v>34</v>
      </c>
      <c r="C26" s="5" t="s">
        <v>36</v>
      </c>
      <c r="D26" s="6" t="s">
        <v>14</v>
      </c>
      <c r="E26" s="2" t="s">
        <v>23</v>
      </c>
      <c r="F26" s="12">
        <v>84.6</v>
      </c>
      <c r="G26" s="12">
        <f>SUM(A26*F26)</f>
        <v>0</v>
      </c>
    </row>
    <row r="27" spans="1:7" x14ac:dyDescent="0.3">
      <c r="A27" s="9"/>
      <c r="B27" s="9"/>
      <c r="C27" s="3" t="s">
        <v>90</v>
      </c>
      <c r="D27" s="6"/>
      <c r="E27" s="6"/>
    </row>
    <row r="28" spans="1:7" x14ac:dyDescent="0.3">
      <c r="A28" s="9"/>
      <c r="B28" s="9"/>
      <c r="C28" s="3" t="s">
        <v>38</v>
      </c>
      <c r="D28" s="6"/>
      <c r="E28" s="6"/>
    </row>
    <row r="29" spans="1:7" x14ac:dyDescent="0.3">
      <c r="A29" s="9">
        <v>1</v>
      </c>
      <c r="B29" s="9" t="s">
        <v>39</v>
      </c>
      <c r="C29" s="6" t="s">
        <v>40</v>
      </c>
      <c r="D29" s="6" t="s">
        <v>27</v>
      </c>
      <c r="E29" s="6" t="s">
        <v>26</v>
      </c>
      <c r="F29" s="12">
        <v>10</v>
      </c>
      <c r="G29" s="12">
        <f>SUM(A29*F29)</f>
        <v>10</v>
      </c>
    </row>
    <row r="30" spans="1:7" x14ac:dyDescent="0.3">
      <c r="A30" s="9"/>
      <c r="B30" s="9"/>
      <c r="C30" s="6"/>
      <c r="D30" s="6"/>
      <c r="E30" s="6"/>
    </row>
    <row r="31" spans="1:7" x14ac:dyDescent="0.3">
      <c r="A31" s="9"/>
      <c r="B31" s="9"/>
      <c r="C31" s="6"/>
      <c r="D31" s="6"/>
      <c r="E31" s="6"/>
    </row>
    <row r="32" spans="1:7" x14ac:dyDescent="0.3">
      <c r="A32" s="9"/>
      <c r="B32" s="9"/>
      <c r="C32" s="6"/>
      <c r="D32" s="6"/>
      <c r="E32" s="6"/>
    </row>
    <row r="33" spans="1:7" x14ac:dyDescent="0.3">
      <c r="A33" s="9"/>
      <c r="B33" s="9"/>
      <c r="C33" s="6"/>
      <c r="D33" s="6"/>
      <c r="E33" s="6"/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17</v>
      </c>
      <c r="G34" s="7" t="s">
        <v>18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7</v>
      </c>
      <c r="D36" s="6"/>
      <c r="E36" s="6"/>
    </row>
    <row r="37" spans="1:7" x14ac:dyDescent="0.3">
      <c r="A37" s="11">
        <v>1</v>
      </c>
      <c r="B37" s="8" t="s">
        <v>29</v>
      </c>
      <c r="C37" s="5" t="s">
        <v>32</v>
      </c>
      <c r="D37" s="6" t="s">
        <v>14</v>
      </c>
      <c r="E37" s="2" t="s">
        <v>23</v>
      </c>
      <c r="F37" s="12">
        <v>84.6</v>
      </c>
      <c r="G37" s="12">
        <f>SUM(A37*F37)</f>
        <v>84.6</v>
      </c>
    </row>
    <row r="38" spans="1:7" x14ac:dyDescent="0.3">
      <c r="A38" s="11">
        <v>1</v>
      </c>
      <c r="B38" s="8" t="s">
        <v>28</v>
      </c>
      <c r="C38" s="5" t="s">
        <v>33</v>
      </c>
      <c r="D38" s="6" t="s">
        <v>14</v>
      </c>
      <c r="E38" s="2" t="s">
        <v>23</v>
      </c>
      <c r="F38" s="12">
        <v>107.9</v>
      </c>
      <c r="G38" s="12">
        <f>SUM(A38*F38)</f>
        <v>107.9</v>
      </c>
    </row>
    <row r="39" spans="1:7" x14ac:dyDescent="0.3">
      <c r="A39" s="11">
        <v>1</v>
      </c>
      <c r="B39" s="8" t="s">
        <v>34</v>
      </c>
      <c r="C39" s="5" t="s">
        <v>41</v>
      </c>
      <c r="D39" s="6" t="s">
        <v>14</v>
      </c>
      <c r="E39" s="2" t="s">
        <v>23</v>
      </c>
      <c r="F39" s="12">
        <v>92.7</v>
      </c>
      <c r="G39" s="12">
        <f>SUM(A39*F39)</f>
        <v>92.7</v>
      </c>
    </row>
    <row r="40" spans="1:7" x14ac:dyDescent="0.3">
      <c r="A40" s="9"/>
      <c r="B40" s="9"/>
      <c r="C40" s="3" t="s">
        <v>46</v>
      </c>
      <c r="D40" s="6"/>
      <c r="E40" s="6"/>
    </row>
    <row r="41" spans="1:7" x14ac:dyDescent="0.3">
      <c r="A41" s="9"/>
      <c r="B41" s="9"/>
      <c r="C41" s="3" t="s">
        <v>47</v>
      </c>
      <c r="D41" s="6"/>
      <c r="E41" s="6"/>
    </row>
    <row r="42" spans="1:7" x14ac:dyDescent="0.3">
      <c r="A42" s="9"/>
      <c r="B42" s="9"/>
      <c r="C42" s="3" t="s">
        <v>48</v>
      </c>
      <c r="D42" s="6"/>
      <c r="E42" s="6"/>
    </row>
    <row r="43" spans="1:7" x14ac:dyDescent="0.3">
      <c r="A43" s="9"/>
      <c r="B43" s="9"/>
      <c r="C43" s="3" t="s">
        <v>49</v>
      </c>
      <c r="D43" s="6"/>
      <c r="E43" s="6"/>
    </row>
    <row r="44" spans="1:7" x14ac:dyDescent="0.3">
      <c r="A44" s="9"/>
      <c r="B44" s="9"/>
      <c r="C44" s="3" t="s">
        <v>50</v>
      </c>
      <c r="D44" s="6"/>
      <c r="E44" s="6"/>
    </row>
    <row r="45" spans="1:7" x14ac:dyDescent="0.3">
      <c r="A45" s="9"/>
      <c r="B45" s="9"/>
      <c r="C45" s="3" t="s">
        <v>51</v>
      </c>
      <c r="D45" s="6"/>
      <c r="E45" s="6"/>
    </row>
    <row r="46" spans="1:7" x14ac:dyDescent="0.3">
      <c r="A46" s="9">
        <v>1</v>
      </c>
      <c r="B46" s="9" t="s">
        <v>24</v>
      </c>
      <c r="C46" s="6" t="s">
        <v>25</v>
      </c>
      <c r="D46" s="6" t="s">
        <v>27</v>
      </c>
      <c r="E46" s="6" t="s">
        <v>26</v>
      </c>
      <c r="F46" s="12">
        <v>21.95</v>
      </c>
      <c r="G46" s="12">
        <f>SUM(A46*F46)</f>
        <v>21.95</v>
      </c>
    </row>
    <row r="47" spans="1:7" x14ac:dyDescent="0.3">
      <c r="A47" s="9"/>
      <c r="B47" s="9"/>
      <c r="C47" s="6"/>
      <c r="D47" s="6"/>
      <c r="E47" s="6"/>
    </row>
    <row r="48" spans="1:7" x14ac:dyDescent="0.3">
      <c r="A48" s="9"/>
      <c r="B48" s="9"/>
      <c r="C48" s="1" t="s">
        <v>8</v>
      </c>
      <c r="D48" s="6"/>
      <c r="E48" s="6"/>
    </row>
    <row r="49" spans="1:7" x14ac:dyDescent="0.3">
      <c r="A49" s="11">
        <v>1</v>
      </c>
      <c r="B49" s="8" t="s">
        <v>29</v>
      </c>
      <c r="C49" s="5" t="s">
        <v>32</v>
      </c>
      <c r="D49" s="6" t="s">
        <v>14</v>
      </c>
      <c r="E49" s="2" t="s">
        <v>23</v>
      </c>
      <c r="F49" s="12">
        <v>84.6</v>
      </c>
      <c r="G49" s="12">
        <f>SUM(A49*F49)</f>
        <v>84.6</v>
      </c>
    </row>
    <row r="50" spans="1:7" x14ac:dyDescent="0.3">
      <c r="A50" s="11">
        <v>1</v>
      </c>
      <c r="B50" s="8" t="s">
        <v>28</v>
      </c>
      <c r="C50" s="5" t="s">
        <v>33</v>
      </c>
      <c r="D50" s="6" t="s">
        <v>14</v>
      </c>
      <c r="E50" s="2" t="s">
        <v>23</v>
      </c>
      <c r="F50" s="12">
        <v>107.9</v>
      </c>
      <c r="G50" s="12">
        <f>SUM(A50*F50)</f>
        <v>107.9</v>
      </c>
    </row>
    <row r="51" spans="1:7" x14ac:dyDescent="0.3">
      <c r="A51" s="11">
        <v>1</v>
      </c>
      <c r="B51" s="8" t="s">
        <v>34</v>
      </c>
      <c r="C51" s="5" t="s">
        <v>36</v>
      </c>
      <c r="D51" s="6" t="s">
        <v>14</v>
      </c>
      <c r="E51" s="2" t="s">
        <v>23</v>
      </c>
      <c r="F51" s="12">
        <v>84.6</v>
      </c>
      <c r="G51" s="12">
        <f>SUM(A51*F51)</f>
        <v>84.6</v>
      </c>
    </row>
    <row r="52" spans="1:7" x14ac:dyDescent="0.3">
      <c r="A52" s="9"/>
      <c r="B52" s="9"/>
      <c r="C52" s="3" t="s">
        <v>52</v>
      </c>
      <c r="D52" s="6"/>
      <c r="E52" s="6"/>
    </row>
    <row r="53" spans="1:7" x14ac:dyDescent="0.3">
      <c r="A53" s="9"/>
      <c r="B53" s="9"/>
      <c r="C53" s="3" t="s">
        <v>53</v>
      </c>
      <c r="D53" s="6"/>
      <c r="E53" s="6"/>
    </row>
    <row r="54" spans="1:7" x14ac:dyDescent="0.3">
      <c r="A54" s="9"/>
      <c r="B54" s="9"/>
      <c r="C54" s="3" t="s">
        <v>54</v>
      </c>
      <c r="D54" s="6"/>
      <c r="E54" s="6"/>
    </row>
    <row r="55" spans="1:7" x14ac:dyDescent="0.3">
      <c r="A55" s="9"/>
      <c r="B55" s="9"/>
      <c r="C55" s="3" t="s">
        <v>55</v>
      </c>
      <c r="D55" s="6"/>
      <c r="E55" s="6"/>
    </row>
    <row r="56" spans="1:7" x14ac:dyDescent="0.3">
      <c r="A56" s="9"/>
      <c r="B56" s="9"/>
      <c r="C56" s="3" t="s">
        <v>38</v>
      </c>
      <c r="D56" s="6"/>
      <c r="E56" s="6"/>
    </row>
    <row r="57" spans="1:7" x14ac:dyDescent="0.3">
      <c r="A57" s="9">
        <v>1</v>
      </c>
      <c r="B57" s="9" t="s">
        <v>24</v>
      </c>
      <c r="C57" s="6" t="s">
        <v>25</v>
      </c>
      <c r="D57" s="6" t="s">
        <v>27</v>
      </c>
      <c r="E57" s="6" t="s">
        <v>26</v>
      </c>
      <c r="F57" s="12">
        <v>21.95</v>
      </c>
      <c r="G57" s="12">
        <f>SUM(A57*F57)</f>
        <v>21.95</v>
      </c>
    </row>
    <row r="58" spans="1:7" x14ac:dyDescent="0.3">
      <c r="A58" s="9"/>
      <c r="B58" s="9"/>
      <c r="C58" s="6"/>
      <c r="D58" s="6"/>
      <c r="E58" s="6"/>
    </row>
    <row r="59" spans="1:7" x14ac:dyDescent="0.3">
      <c r="A59" s="7"/>
      <c r="B59" s="7"/>
      <c r="C59" s="1" t="s">
        <v>9</v>
      </c>
      <c r="D59" s="1"/>
      <c r="E59" s="1"/>
    </row>
    <row r="60" spans="1:7" x14ac:dyDescent="0.3">
      <c r="A60" s="11">
        <v>1</v>
      </c>
      <c r="B60" s="8" t="s">
        <v>29</v>
      </c>
      <c r="C60" s="5" t="s">
        <v>32</v>
      </c>
      <c r="D60" s="6" t="s">
        <v>14</v>
      </c>
      <c r="E60" s="2" t="s">
        <v>23</v>
      </c>
      <c r="F60" s="12">
        <v>84.6</v>
      </c>
      <c r="G60" s="12">
        <f>SUM(A60*F60)</f>
        <v>84.6</v>
      </c>
    </row>
    <row r="61" spans="1:7" x14ac:dyDescent="0.3">
      <c r="A61" s="7"/>
      <c r="B61" s="7"/>
      <c r="C61" s="3" t="s">
        <v>56</v>
      </c>
      <c r="D61" s="1"/>
      <c r="E61" s="1"/>
    </row>
    <row r="62" spans="1:7" x14ac:dyDescent="0.3">
      <c r="A62" s="7"/>
      <c r="B62" s="7"/>
      <c r="C62" s="3" t="s">
        <v>57</v>
      </c>
      <c r="D62" s="1"/>
      <c r="E62" s="1"/>
    </row>
    <row r="63" spans="1:7" x14ac:dyDescent="0.3">
      <c r="A63" s="9">
        <v>1</v>
      </c>
      <c r="B63" s="9" t="s">
        <v>39</v>
      </c>
      <c r="C63" s="6" t="s">
        <v>40</v>
      </c>
      <c r="D63" s="6" t="s">
        <v>27</v>
      </c>
      <c r="E63" s="6" t="s">
        <v>26</v>
      </c>
      <c r="F63" s="12">
        <v>10</v>
      </c>
      <c r="G63" s="12">
        <f>SUM(A63*F63)</f>
        <v>10</v>
      </c>
    </row>
    <row r="64" spans="1:7" x14ac:dyDescent="0.3">
      <c r="A64" s="9"/>
      <c r="B64" s="9"/>
      <c r="C64" s="6"/>
      <c r="D64" s="6"/>
      <c r="E64" s="6"/>
    </row>
    <row r="65" spans="1:7" x14ac:dyDescent="0.3">
      <c r="A65" s="9"/>
      <c r="B65" s="9"/>
      <c r="C65" s="6"/>
      <c r="D65" s="6"/>
      <c r="E65" s="6"/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17</v>
      </c>
      <c r="G67" s="7" t="s">
        <v>18</v>
      </c>
    </row>
    <row r="68" spans="1:7" x14ac:dyDescent="0.3">
      <c r="A68" s="9"/>
      <c r="B68" s="9"/>
      <c r="C68" s="6"/>
      <c r="D68" s="6"/>
      <c r="E68" s="6"/>
    </row>
    <row r="69" spans="1:7" x14ac:dyDescent="0.3">
      <c r="A69" s="9"/>
      <c r="B69" s="9"/>
      <c r="C69" s="1" t="s">
        <v>10</v>
      </c>
      <c r="D69" s="6"/>
      <c r="E69" s="6"/>
    </row>
    <row r="70" spans="1:7" x14ac:dyDescent="0.3">
      <c r="A70" s="11">
        <v>1</v>
      </c>
      <c r="B70" s="8" t="s">
        <v>29</v>
      </c>
      <c r="C70" s="5" t="s">
        <v>32</v>
      </c>
      <c r="D70" s="6" t="s">
        <v>14</v>
      </c>
      <c r="E70" s="2" t="s">
        <v>23</v>
      </c>
      <c r="F70" s="12">
        <v>84.6</v>
      </c>
      <c r="G70" s="12">
        <f>SUM(A70*F70)</f>
        <v>84.6</v>
      </c>
    </row>
    <row r="71" spans="1:7" x14ac:dyDescent="0.3">
      <c r="A71" s="11">
        <v>1</v>
      </c>
      <c r="B71" s="8" t="s">
        <v>28</v>
      </c>
      <c r="C71" s="5" t="s">
        <v>33</v>
      </c>
      <c r="D71" s="6" t="s">
        <v>14</v>
      </c>
      <c r="E71" s="2" t="s">
        <v>23</v>
      </c>
      <c r="F71" s="12">
        <v>107.9</v>
      </c>
      <c r="G71" s="12">
        <f>SUM(A71*F71)</f>
        <v>107.9</v>
      </c>
    </row>
    <row r="72" spans="1:7" x14ac:dyDescent="0.3">
      <c r="A72" s="11">
        <v>1</v>
      </c>
      <c r="B72" s="8" t="s">
        <v>34</v>
      </c>
      <c r="C72" s="5" t="s">
        <v>41</v>
      </c>
      <c r="D72" s="6" t="s">
        <v>14</v>
      </c>
      <c r="E72" s="2" t="s">
        <v>23</v>
      </c>
      <c r="F72" s="12">
        <v>92.7</v>
      </c>
      <c r="G72" s="12">
        <f>SUM(A72*F72)</f>
        <v>92.7</v>
      </c>
    </row>
    <row r="73" spans="1:7" x14ac:dyDescent="0.3">
      <c r="A73" s="9"/>
      <c r="B73" s="9"/>
      <c r="C73" s="3" t="s">
        <v>58</v>
      </c>
      <c r="D73" s="6"/>
      <c r="E73" s="6"/>
    </row>
    <row r="74" spans="1:7" x14ac:dyDescent="0.3">
      <c r="A74" s="9"/>
      <c r="B74" s="9"/>
      <c r="C74" s="3" t="s">
        <v>59</v>
      </c>
      <c r="D74" s="6"/>
      <c r="E74" s="6"/>
    </row>
    <row r="75" spans="1:7" x14ac:dyDescent="0.3">
      <c r="A75" s="9"/>
      <c r="B75" s="9"/>
      <c r="C75" s="3" t="s">
        <v>60</v>
      </c>
      <c r="D75" s="6"/>
      <c r="E75" s="6"/>
    </row>
    <row r="76" spans="1:7" x14ac:dyDescent="0.3">
      <c r="A76" s="9"/>
      <c r="B76" s="9"/>
      <c r="C76" s="3" t="s">
        <v>69</v>
      </c>
      <c r="D76" s="6"/>
      <c r="E76" s="6"/>
    </row>
    <row r="77" spans="1:7" x14ac:dyDescent="0.3">
      <c r="A77" s="9"/>
      <c r="B77" s="9"/>
      <c r="C77" s="3" t="s">
        <v>68</v>
      </c>
      <c r="D77" s="6"/>
      <c r="E77" s="6"/>
    </row>
    <row r="78" spans="1:7" x14ac:dyDescent="0.3">
      <c r="A78" s="9"/>
      <c r="B78" s="9"/>
      <c r="C78" s="3" t="s">
        <v>67</v>
      </c>
      <c r="D78" s="6"/>
      <c r="E78" s="6"/>
    </row>
    <row r="79" spans="1:7" x14ac:dyDescent="0.3">
      <c r="A79" s="9">
        <v>1</v>
      </c>
      <c r="B79" s="9" t="s">
        <v>24</v>
      </c>
      <c r="C79" s="6" t="s">
        <v>25</v>
      </c>
      <c r="D79" s="6" t="s">
        <v>27</v>
      </c>
      <c r="E79" s="6" t="s">
        <v>26</v>
      </c>
      <c r="F79" s="12">
        <v>21.95</v>
      </c>
      <c r="G79" s="12">
        <f>SUM(A79*F79)</f>
        <v>21.95</v>
      </c>
    </row>
    <row r="80" spans="1:7" x14ac:dyDescent="0.3">
      <c r="A80" s="9"/>
      <c r="B80" s="9"/>
      <c r="C80" s="3"/>
      <c r="D80" s="6"/>
      <c r="E80" s="6"/>
    </row>
    <row r="81" spans="1:7" x14ac:dyDescent="0.3">
      <c r="A81" s="9"/>
      <c r="B81" s="9"/>
      <c r="C81" s="1" t="s">
        <v>11</v>
      </c>
      <c r="D81" s="6"/>
      <c r="E81" s="6"/>
    </row>
    <row r="82" spans="1:7" x14ac:dyDescent="0.3">
      <c r="A82" s="11">
        <v>1</v>
      </c>
      <c r="B82" s="8" t="s">
        <v>29</v>
      </c>
      <c r="C82" s="5" t="s">
        <v>32</v>
      </c>
      <c r="D82" s="6" t="s">
        <v>14</v>
      </c>
      <c r="E82" s="2" t="s">
        <v>23</v>
      </c>
      <c r="F82" s="12">
        <v>84.6</v>
      </c>
      <c r="G82" s="12">
        <f>SUM(A82*F82)</f>
        <v>84.6</v>
      </c>
    </row>
    <row r="83" spans="1:7" x14ac:dyDescent="0.3">
      <c r="A83" s="11">
        <v>1</v>
      </c>
      <c r="B83" s="8" t="s">
        <v>28</v>
      </c>
      <c r="C83" s="5" t="s">
        <v>33</v>
      </c>
      <c r="D83" s="6" t="s">
        <v>14</v>
      </c>
      <c r="E83" s="2" t="s">
        <v>23</v>
      </c>
      <c r="F83" s="12">
        <v>107.9</v>
      </c>
      <c r="G83" s="12">
        <f>SUM(A83*F83)</f>
        <v>107.9</v>
      </c>
    </row>
    <row r="84" spans="1:7" x14ac:dyDescent="0.3">
      <c r="A84" s="11">
        <v>1</v>
      </c>
      <c r="B84" s="8" t="s">
        <v>34</v>
      </c>
      <c r="C84" s="5" t="s">
        <v>41</v>
      </c>
      <c r="D84" s="6" t="s">
        <v>14</v>
      </c>
      <c r="E84" s="2" t="s">
        <v>23</v>
      </c>
      <c r="F84" s="12">
        <v>92.7</v>
      </c>
      <c r="G84" s="12">
        <f>SUM(A84*F84)</f>
        <v>92.7</v>
      </c>
    </row>
    <row r="85" spans="1:7" x14ac:dyDescent="0.3">
      <c r="A85" s="9"/>
      <c r="B85" s="9"/>
      <c r="C85" s="3" t="s">
        <v>70</v>
      </c>
      <c r="D85" s="6"/>
      <c r="E85" s="6"/>
    </row>
    <row r="86" spans="1:7" x14ac:dyDescent="0.3">
      <c r="A86" s="9"/>
      <c r="B86" s="9"/>
      <c r="C86" s="3" t="s">
        <v>71</v>
      </c>
      <c r="D86" s="6"/>
      <c r="E86" s="6"/>
    </row>
    <row r="87" spans="1:7" x14ac:dyDescent="0.3">
      <c r="A87" s="9"/>
      <c r="B87" s="9"/>
      <c r="C87" s="3" t="s">
        <v>72</v>
      </c>
      <c r="D87" s="6"/>
      <c r="E87" s="6"/>
    </row>
    <row r="88" spans="1:7" x14ac:dyDescent="0.3">
      <c r="A88" s="9"/>
      <c r="B88" s="9"/>
      <c r="C88" s="3" t="s">
        <v>75</v>
      </c>
      <c r="D88" s="6"/>
      <c r="E88" s="6"/>
    </row>
    <row r="89" spans="1:7" x14ac:dyDescent="0.3">
      <c r="A89" s="9"/>
      <c r="B89" s="9"/>
      <c r="C89" s="3" t="s">
        <v>73</v>
      </c>
      <c r="D89" s="6"/>
      <c r="E89" s="6"/>
    </row>
    <row r="90" spans="1:7" x14ac:dyDescent="0.3">
      <c r="A90" s="9"/>
      <c r="B90" s="9"/>
      <c r="C90" s="3" t="s">
        <v>74</v>
      </c>
      <c r="D90" s="6"/>
      <c r="E90" s="6"/>
    </row>
    <row r="91" spans="1:7" x14ac:dyDescent="0.3">
      <c r="A91" s="9">
        <v>1</v>
      </c>
      <c r="B91" s="9" t="s">
        <v>24</v>
      </c>
      <c r="C91" s="6" t="s">
        <v>25</v>
      </c>
      <c r="D91" s="6" t="s">
        <v>27</v>
      </c>
      <c r="E91" s="6" t="s">
        <v>26</v>
      </c>
      <c r="F91" s="12">
        <v>21.95</v>
      </c>
      <c r="G91" s="12">
        <f>SUM(A91*F91)</f>
        <v>21.95</v>
      </c>
    </row>
    <row r="92" spans="1:7" x14ac:dyDescent="0.3">
      <c r="A92" s="9"/>
      <c r="B92" s="9"/>
      <c r="C92" s="6"/>
      <c r="D92" s="6"/>
      <c r="E92" s="6"/>
    </row>
    <row r="93" spans="1:7" x14ac:dyDescent="0.3">
      <c r="A93" s="9"/>
      <c r="B93" s="9"/>
      <c r="C93" s="6"/>
      <c r="D93" s="6"/>
      <c r="E93" s="6"/>
    </row>
    <row r="94" spans="1:7" x14ac:dyDescent="0.3">
      <c r="A94" s="9"/>
      <c r="B94" s="9"/>
      <c r="C94" s="6"/>
      <c r="D94" s="6"/>
      <c r="E94" s="6"/>
    </row>
    <row r="95" spans="1:7" x14ac:dyDescent="0.3">
      <c r="A95" s="9"/>
      <c r="B95" s="9"/>
      <c r="C95" s="6"/>
      <c r="D95" s="6"/>
      <c r="E95" s="6"/>
    </row>
    <row r="96" spans="1:7" x14ac:dyDescent="0.3">
      <c r="A96" s="9"/>
      <c r="B96" s="9"/>
      <c r="C96" s="6"/>
      <c r="D96" s="6"/>
      <c r="E96" s="6"/>
    </row>
    <row r="97" spans="1:7" x14ac:dyDescent="0.3">
      <c r="A97" s="9"/>
      <c r="B97" s="9"/>
      <c r="C97" s="6"/>
      <c r="D97" s="6"/>
      <c r="E97" s="6"/>
    </row>
    <row r="98" spans="1:7" x14ac:dyDescent="0.3">
      <c r="A98" s="9"/>
      <c r="B98" s="9"/>
      <c r="C98" s="6"/>
      <c r="D98" s="6"/>
      <c r="E98" s="6"/>
    </row>
    <row r="99" spans="1:7" x14ac:dyDescent="0.3">
      <c r="A99" s="9"/>
      <c r="B99" s="9"/>
      <c r="C99" s="6"/>
      <c r="D99" s="6"/>
      <c r="E99" s="6"/>
    </row>
    <row r="100" spans="1:7" x14ac:dyDescent="0.3">
      <c r="A100" s="7" t="s">
        <v>0</v>
      </c>
      <c r="B100" s="7" t="s">
        <v>1</v>
      </c>
      <c r="C100" s="1" t="s">
        <v>2</v>
      </c>
      <c r="D100" s="1" t="s">
        <v>3</v>
      </c>
      <c r="E100" s="1" t="s">
        <v>4</v>
      </c>
      <c r="F100" s="7" t="s">
        <v>17</v>
      </c>
      <c r="G100" s="7" t="s">
        <v>18</v>
      </c>
    </row>
    <row r="101" spans="1:7" x14ac:dyDescent="0.3">
      <c r="A101" s="9"/>
      <c r="B101" s="9"/>
      <c r="C101" s="3"/>
      <c r="D101" s="6"/>
      <c r="E101" s="6"/>
    </row>
    <row r="102" spans="1:7" x14ac:dyDescent="0.3">
      <c r="A102" s="9"/>
      <c r="B102" s="9"/>
      <c r="C102" s="1" t="s">
        <v>12</v>
      </c>
      <c r="D102" s="6"/>
      <c r="E102" s="6"/>
    </row>
    <row r="103" spans="1:7" x14ac:dyDescent="0.3">
      <c r="A103" s="11">
        <v>1</v>
      </c>
      <c r="B103" s="8" t="s">
        <v>29</v>
      </c>
      <c r="C103" s="5" t="s">
        <v>32</v>
      </c>
      <c r="D103" s="6" t="s">
        <v>14</v>
      </c>
      <c r="E103" s="2" t="s">
        <v>23</v>
      </c>
      <c r="F103" s="12">
        <v>84.6</v>
      </c>
      <c r="G103" s="12">
        <f>SUM(A103*F103)</f>
        <v>84.6</v>
      </c>
    </row>
    <row r="104" spans="1:7" x14ac:dyDescent="0.3">
      <c r="A104" s="11">
        <v>1</v>
      </c>
      <c r="B104" s="8" t="s">
        <v>28</v>
      </c>
      <c r="C104" s="5" t="s">
        <v>33</v>
      </c>
      <c r="D104" s="6" t="s">
        <v>14</v>
      </c>
      <c r="E104" s="2" t="s">
        <v>23</v>
      </c>
      <c r="F104" s="12">
        <v>107.9</v>
      </c>
      <c r="G104" s="12">
        <f>SUM(A104*F104)</f>
        <v>107.9</v>
      </c>
    </row>
    <row r="105" spans="1:7" x14ac:dyDescent="0.3">
      <c r="A105" s="11">
        <v>1</v>
      </c>
      <c r="B105" s="8" t="s">
        <v>34</v>
      </c>
      <c r="C105" s="5" t="s">
        <v>41</v>
      </c>
      <c r="D105" s="6" t="s">
        <v>14</v>
      </c>
      <c r="E105" s="2" t="s">
        <v>23</v>
      </c>
      <c r="F105" s="12">
        <v>92.7</v>
      </c>
      <c r="G105" s="12">
        <f>SUM(A105*F105)</f>
        <v>92.7</v>
      </c>
    </row>
    <row r="106" spans="1:7" x14ac:dyDescent="0.3">
      <c r="A106" s="9"/>
      <c r="B106" s="9"/>
      <c r="C106" s="3" t="s">
        <v>61</v>
      </c>
      <c r="D106" s="6"/>
      <c r="E106" s="6"/>
    </row>
    <row r="107" spans="1:7" x14ac:dyDescent="0.3">
      <c r="A107" s="9"/>
      <c r="B107" s="9"/>
      <c r="C107" s="3" t="s">
        <v>62</v>
      </c>
      <c r="D107" s="6"/>
      <c r="E107" s="6"/>
    </row>
    <row r="108" spans="1:7" x14ac:dyDescent="0.3">
      <c r="A108" s="9"/>
      <c r="B108" s="9"/>
      <c r="C108" s="3" t="s">
        <v>63</v>
      </c>
      <c r="D108" s="6"/>
      <c r="E108" s="6"/>
    </row>
    <row r="109" spans="1:7" x14ac:dyDescent="0.3">
      <c r="A109" s="9"/>
      <c r="B109" s="9"/>
      <c r="C109" s="3" t="s">
        <v>81</v>
      </c>
      <c r="D109" s="6"/>
      <c r="E109" s="6"/>
    </row>
    <row r="110" spans="1:7" x14ac:dyDescent="0.3">
      <c r="A110" s="9"/>
      <c r="B110" s="9"/>
      <c r="C110" s="3" t="s">
        <v>76</v>
      </c>
      <c r="D110" s="6"/>
      <c r="E110" s="6"/>
    </row>
    <row r="111" spans="1:7" x14ac:dyDescent="0.3">
      <c r="A111" s="9"/>
      <c r="B111" s="9"/>
      <c r="C111" s="3" t="s">
        <v>77</v>
      </c>
      <c r="D111" s="6"/>
      <c r="E111" s="6"/>
    </row>
    <row r="112" spans="1:7" x14ac:dyDescent="0.3">
      <c r="A112" s="9">
        <v>1</v>
      </c>
      <c r="B112" s="9" t="s">
        <v>24</v>
      </c>
      <c r="C112" s="6" t="s">
        <v>25</v>
      </c>
      <c r="D112" s="6" t="s">
        <v>27</v>
      </c>
      <c r="E112" s="6" t="s">
        <v>26</v>
      </c>
      <c r="F112" s="12">
        <v>21.95</v>
      </c>
      <c r="G112" s="12">
        <f>SUM(A112*F112)</f>
        <v>21.95</v>
      </c>
    </row>
    <row r="113" spans="1:5" x14ac:dyDescent="0.3">
      <c r="A113" s="9"/>
      <c r="B113" s="9"/>
      <c r="C113" s="3"/>
      <c r="D113" s="6"/>
      <c r="E113" s="6"/>
    </row>
    <row r="114" spans="1:5" x14ac:dyDescent="0.3">
      <c r="A114" s="9"/>
      <c r="B114" s="9"/>
      <c r="C114" s="1"/>
      <c r="D114" s="6"/>
      <c r="E114" s="6"/>
    </row>
    <row r="115" spans="1:5" x14ac:dyDescent="0.3">
      <c r="A115" s="11"/>
      <c r="B115" s="8"/>
      <c r="C115" s="5"/>
      <c r="D115" s="6"/>
      <c r="E115" s="2"/>
    </row>
    <row r="116" spans="1:5" x14ac:dyDescent="0.3">
      <c r="A116" s="11"/>
      <c r="B116" s="8"/>
      <c r="C116" s="5"/>
      <c r="D116" s="6"/>
      <c r="E116" s="2"/>
    </row>
    <row r="117" spans="1:5" x14ac:dyDescent="0.3">
      <c r="A117" s="11"/>
      <c r="B117" s="8"/>
      <c r="C117" s="5"/>
      <c r="D117" s="6"/>
      <c r="E117" s="2"/>
    </row>
    <row r="118" spans="1:5" x14ac:dyDescent="0.3">
      <c r="A118" s="9"/>
      <c r="B118" s="9"/>
      <c r="C118" s="3"/>
      <c r="D118" s="6"/>
      <c r="E118" s="6"/>
    </row>
    <row r="119" spans="1:5" x14ac:dyDescent="0.3">
      <c r="A119" s="9"/>
      <c r="B119" s="9"/>
      <c r="C119" s="3"/>
      <c r="D119" s="6"/>
      <c r="E119" s="6"/>
    </row>
    <row r="120" spans="1:5" x14ac:dyDescent="0.3">
      <c r="A120" s="9"/>
      <c r="B120" s="9"/>
      <c r="C120" s="3"/>
      <c r="D120" s="6"/>
      <c r="E120" s="6"/>
    </row>
    <row r="121" spans="1:5" x14ac:dyDescent="0.3">
      <c r="A121" s="9"/>
      <c r="B121" s="9"/>
      <c r="C121" s="3"/>
      <c r="D121" s="6"/>
      <c r="E121" s="6"/>
    </row>
    <row r="122" spans="1:5" x14ac:dyDescent="0.3">
      <c r="A122" s="9"/>
      <c r="B122" s="9"/>
      <c r="C122" s="3"/>
      <c r="D122" s="6"/>
      <c r="E122" s="6"/>
    </row>
    <row r="123" spans="1:5" x14ac:dyDescent="0.3">
      <c r="A123" s="9"/>
      <c r="B123" s="9"/>
      <c r="C123" s="3"/>
      <c r="D123" s="6"/>
      <c r="E123" s="6"/>
    </row>
    <row r="124" spans="1:5" x14ac:dyDescent="0.3">
      <c r="A124" s="9"/>
      <c r="B124" s="9"/>
      <c r="C124" s="6"/>
      <c r="D124" s="6"/>
      <c r="E124" s="6"/>
    </row>
    <row r="125" spans="1:5" x14ac:dyDescent="0.3">
      <c r="A125" s="9"/>
      <c r="B125" s="9"/>
      <c r="C125" s="6"/>
      <c r="D125" s="6"/>
      <c r="E125" s="6"/>
    </row>
    <row r="126" spans="1:5" x14ac:dyDescent="0.3">
      <c r="A126" s="11"/>
      <c r="B126" s="8"/>
      <c r="C126" s="5"/>
      <c r="D126" s="6"/>
      <c r="E126" s="2"/>
    </row>
    <row r="127" spans="1:5" x14ac:dyDescent="0.3">
      <c r="A127" s="9"/>
      <c r="B127" s="9"/>
      <c r="C127" s="3"/>
      <c r="D127" s="6"/>
      <c r="E127" s="6"/>
    </row>
    <row r="128" spans="1:5" x14ac:dyDescent="0.3">
      <c r="A128" s="9"/>
      <c r="B128" s="9"/>
      <c r="C128" s="3"/>
      <c r="D128" s="6"/>
      <c r="E128" s="6"/>
    </row>
    <row r="129" spans="1:7" x14ac:dyDescent="0.3">
      <c r="A129" s="9"/>
      <c r="B129" s="9"/>
      <c r="C129" s="3"/>
      <c r="D129" s="6"/>
      <c r="E129" s="6"/>
    </row>
    <row r="130" spans="1:7" x14ac:dyDescent="0.3">
      <c r="A130" s="9"/>
      <c r="B130" s="9"/>
      <c r="C130" s="3"/>
      <c r="D130" s="6"/>
      <c r="E130" s="6"/>
    </row>
    <row r="131" spans="1:7" x14ac:dyDescent="0.3">
      <c r="A131" s="9"/>
      <c r="B131" s="9"/>
      <c r="C131" s="6"/>
      <c r="D131" s="6"/>
      <c r="E131" s="6"/>
    </row>
    <row r="132" spans="1:7" x14ac:dyDescent="0.3">
      <c r="A132" s="9"/>
      <c r="B132" s="9"/>
      <c r="C132" s="6"/>
      <c r="D132" s="6"/>
      <c r="E132" s="6"/>
    </row>
    <row r="133" spans="1:7" x14ac:dyDescent="0.3">
      <c r="A133" s="7" t="s">
        <v>0</v>
      </c>
      <c r="B133" s="7" t="s">
        <v>1</v>
      </c>
      <c r="C133" s="1" t="s">
        <v>2</v>
      </c>
      <c r="D133" s="1" t="s">
        <v>3</v>
      </c>
      <c r="E133" s="1" t="s">
        <v>4</v>
      </c>
      <c r="F133" s="7" t="s">
        <v>17</v>
      </c>
      <c r="G133" s="7" t="s">
        <v>18</v>
      </c>
    </row>
    <row r="134" spans="1:7" x14ac:dyDescent="0.3">
      <c r="A134" s="9"/>
      <c r="B134" s="9"/>
      <c r="C134" s="6"/>
      <c r="D134" s="6"/>
      <c r="E134" s="6"/>
    </row>
    <row r="135" spans="1:7" x14ac:dyDescent="0.3">
      <c r="A135" s="9"/>
      <c r="B135" s="9"/>
      <c r="C135" s="1" t="s">
        <v>20</v>
      </c>
      <c r="D135" s="6"/>
      <c r="E135" s="6"/>
    </row>
    <row r="136" spans="1:7" x14ac:dyDescent="0.3">
      <c r="A136" s="11">
        <v>1</v>
      </c>
      <c r="B136" s="8" t="s">
        <v>82</v>
      </c>
      <c r="C136" s="5" t="s">
        <v>83</v>
      </c>
      <c r="D136" s="6" t="s">
        <v>14</v>
      </c>
      <c r="E136" s="6" t="s">
        <v>14</v>
      </c>
      <c r="F136" s="12">
        <v>379</v>
      </c>
      <c r="G136" s="12">
        <f>SUM(A136*F136)</f>
        <v>379</v>
      </c>
    </row>
    <row r="137" spans="1:7" x14ac:dyDescent="0.3">
      <c r="A137" s="11">
        <v>1</v>
      </c>
      <c r="B137" s="8" t="s">
        <v>84</v>
      </c>
      <c r="C137" s="5" t="s">
        <v>85</v>
      </c>
      <c r="D137" s="6" t="s">
        <v>14</v>
      </c>
      <c r="E137" s="6" t="s">
        <v>14</v>
      </c>
      <c r="F137" s="12">
        <v>26.95</v>
      </c>
      <c r="G137" s="12">
        <f>SUM(A137*F137)</f>
        <v>26.95</v>
      </c>
    </row>
    <row r="138" spans="1:7" x14ac:dyDescent="0.3">
      <c r="A138" s="11">
        <v>0</v>
      </c>
      <c r="B138" s="8" t="s">
        <v>87</v>
      </c>
      <c r="C138" s="5" t="s">
        <v>86</v>
      </c>
      <c r="D138" s="6" t="s">
        <v>14</v>
      </c>
      <c r="E138" s="6" t="s">
        <v>14</v>
      </c>
      <c r="F138" s="12">
        <v>43.45</v>
      </c>
      <c r="G138" s="12">
        <f>SUM(A138*F138)</f>
        <v>0</v>
      </c>
    </row>
    <row r="139" spans="1:7" x14ac:dyDescent="0.3">
      <c r="A139" s="11">
        <v>1</v>
      </c>
      <c r="B139" s="8" t="s">
        <v>88</v>
      </c>
      <c r="C139" s="5" t="s">
        <v>89</v>
      </c>
      <c r="D139" s="6" t="s">
        <v>14</v>
      </c>
      <c r="E139" s="6" t="s">
        <v>14</v>
      </c>
      <c r="F139" s="12">
        <v>54.85</v>
      </c>
      <c r="G139" s="12">
        <f>SUM(A139*F139)</f>
        <v>54.85</v>
      </c>
    </row>
    <row r="140" spans="1:7" x14ac:dyDescent="0.3">
      <c r="A140" s="9"/>
      <c r="B140" s="9"/>
      <c r="C140" s="1"/>
      <c r="D140" s="6"/>
      <c r="E140" s="6"/>
    </row>
    <row r="141" spans="1:7" x14ac:dyDescent="0.3">
      <c r="A141" s="11"/>
      <c r="B141" s="8"/>
      <c r="C141" s="5" t="s">
        <v>22</v>
      </c>
      <c r="D141" s="6"/>
      <c r="E141" s="2"/>
      <c r="G141" s="16">
        <f>SUM(G4:G132)</f>
        <v>2135.3000000000002</v>
      </c>
    </row>
    <row r="142" spans="1:7" x14ac:dyDescent="0.3">
      <c r="C142" s="5" t="s">
        <v>21</v>
      </c>
      <c r="G142" s="16">
        <f>SUM(G135:G140)</f>
        <v>460.8</v>
      </c>
    </row>
    <row r="143" spans="1:7" ht="15" thickBot="1" x14ac:dyDescent="0.35">
      <c r="C143" s="5"/>
      <c r="G143" s="15"/>
    </row>
    <row r="144" spans="1:7" x14ac:dyDescent="0.3">
      <c r="C144" s="13" t="s">
        <v>19</v>
      </c>
      <c r="G144" s="14">
        <f>SUM(G141:G142)</f>
        <v>2596.1000000000004</v>
      </c>
    </row>
    <row r="146" spans="1:5" x14ac:dyDescent="0.3">
      <c r="D146" s="4"/>
      <c r="E146" s="4"/>
    </row>
    <row r="155" spans="1:5" x14ac:dyDescent="0.3">
      <c r="A155" s="9"/>
      <c r="B155" s="9"/>
      <c r="C155" s="3"/>
      <c r="D155" s="6"/>
      <c r="E155" s="6"/>
    </row>
    <row r="156" spans="1:5" x14ac:dyDescent="0.3">
      <c r="A156" s="9"/>
      <c r="B156" s="9"/>
      <c r="C156" s="3"/>
      <c r="D156" s="6"/>
      <c r="E156" s="6"/>
    </row>
    <row r="157" spans="1:5" x14ac:dyDescent="0.3">
      <c r="A157" s="9"/>
      <c r="B157" s="9"/>
      <c r="C157" s="3"/>
      <c r="D157" s="6"/>
      <c r="E157" s="6"/>
    </row>
    <row r="158" spans="1:5" x14ac:dyDescent="0.3">
      <c r="A158" s="9"/>
      <c r="B158" s="9"/>
      <c r="C158" s="3"/>
      <c r="D158" s="6"/>
      <c r="E158" s="6"/>
    </row>
    <row r="159" spans="1:5" x14ac:dyDescent="0.3">
      <c r="A159" s="9"/>
      <c r="B159" s="9"/>
      <c r="C159" s="6"/>
      <c r="D159" s="6"/>
      <c r="E159" s="6"/>
    </row>
    <row r="160" spans="1:5" x14ac:dyDescent="0.3">
      <c r="A160" s="9"/>
      <c r="B160" s="9"/>
      <c r="C160" s="6"/>
      <c r="D160" s="6"/>
      <c r="E160" s="6"/>
    </row>
    <row r="161" spans="1:5" x14ac:dyDescent="0.3">
      <c r="A161" s="9"/>
      <c r="B161" s="9"/>
      <c r="C161" s="6"/>
      <c r="D161" s="6"/>
      <c r="E161" s="6"/>
    </row>
    <row r="162" spans="1:5" x14ac:dyDescent="0.3">
      <c r="A162" s="9"/>
      <c r="B162" s="9"/>
      <c r="C162" s="6"/>
      <c r="D162" s="6"/>
      <c r="E162" s="6"/>
    </row>
    <row r="163" spans="1:5" x14ac:dyDescent="0.3">
      <c r="A163" s="9"/>
      <c r="B163" s="9"/>
      <c r="C163" s="6"/>
      <c r="D163" s="6"/>
      <c r="E163" s="6"/>
    </row>
    <row r="164" spans="1:5" x14ac:dyDescent="0.3">
      <c r="A164" s="9"/>
      <c r="B164" s="9"/>
      <c r="C164" s="6"/>
      <c r="D164" s="6"/>
      <c r="E164" s="6"/>
    </row>
  </sheetData>
  <sheetProtection algorithmName="SHA-512" hashValue="hbT3lYzKsas6pbq7wv/Hy1Zuxi5fuTchsD3Sx2R9DcOBVfqKhHrsjwJVumUy/xipRvO9YxTX607UHXWkuUyIYA==" saltValue="KYGnvXJmNRt9Y5SkD1N/vw==" spinCount="100000" sheet="1" formatCells="0" formatColumns="0" formatRows="0" insertColumns="0" insertRows="0" insertHyperlinks="0" deleteColumns="0" deleteRows="0" sort="0" autoFilter="0" pivotTables="0"/>
  <customSheetViews>
    <customSheetView guid="{D8DF3571-0695-4AF4-9A0F-7DAA0FD59E4F}" showPageBreaks="1" printArea="1" topLeftCell="A37">
      <selection activeCell="D59" sqref="D59"/>
      <pageMargins left="0.7" right="0.7" top="0.75" bottom="0.75" header="0.3" footer="0.3"/>
      <pageSetup paperSize="9" orientation="landscape" horizontalDpi="4294967293" verticalDpi="0" r:id="rId1"/>
      <headerFooter>
        <oddHeader>&amp;L&amp;"-,Vet"Firmanaam: Domotica Totaaltechniek Storck (DTS)
Cont. persoon: Dhr. J. Storck</oddHeader>
        <oddFooter>&amp;LDeze materiaallijst is indicatief voor dit project en hieraan kunnen dus geen rechten worden ontleend.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4294967293" r:id="rId2"/>
  <headerFooter>
    <oddHeader>&amp;L&amp;"-,Vet"Firmanaam: Domotica Consulting Storck (DCS)
Cont. persoon: Dhr. J. Storck</oddHeader>
    <oddFooter>&amp;LDeze materiaallijst is indicatief voor dit project en hieraan kunnen dus geen rechten worden ontleend.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6"/>
  <sheetViews>
    <sheetView windowProtection="1" zoomScaleNormal="100" workbookViewId="0">
      <selection activeCell="B22" sqref="B2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4" width="10.77734375" customWidth="1"/>
    <col min="5" max="5" width="20.7773437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17</v>
      </c>
      <c r="G1" s="7" t="s">
        <v>18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16</v>
      </c>
      <c r="D3" s="1"/>
      <c r="E3" s="1"/>
    </row>
    <row r="4" spans="1:7" x14ac:dyDescent="0.3">
      <c r="A4" s="11">
        <v>1</v>
      </c>
      <c r="B4" s="8">
        <v>85655229</v>
      </c>
      <c r="C4" s="5" t="s">
        <v>95</v>
      </c>
      <c r="D4" s="6" t="s">
        <v>27</v>
      </c>
      <c r="E4" s="6" t="s">
        <v>26</v>
      </c>
      <c r="F4" s="12">
        <v>106</v>
      </c>
      <c r="G4" s="12">
        <f>SUM(A4*F4)</f>
        <v>106</v>
      </c>
    </row>
    <row r="5" spans="1:7" x14ac:dyDescent="0.3">
      <c r="A5" s="9"/>
      <c r="B5" s="9"/>
      <c r="C5" s="3" t="s">
        <v>91</v>
      </c>
      <c r="D5" s="6"/>
      <c r="E5" s="6"/>
    </row>
    <row r="6" spans="1:7" x14ac:dyDescent="0.3">
      <c r="A6" s="9"/>
      <c r="B6" s="9"/>
      <c r="C6" s="3" t="s">
        <v>92</v>
      </c>
      <c r="D6" s="6"/>
      <c r="E6" s="6"/>
    </row>
    <row r="7" spans="1:7" x14ac:dyDescent="0.3">
      <c r="A7" s="9">
        <v>1</v>
      </c>
      <c r="B7" s="9" t="s">
        <v>39</v>
      </c>
      <c r="C7" s="6" t="s">
        <v>40</v>
      </c>
      <c r="D7" s="6" t="s">
        <v>27</v>
      </c>
      <c r="E7" s="6" t="s">
        <v>26</v>
      </c>
      <c r="F7" s="12">
        <v>10</v>
      </c>
      <c r="G7" s="12">
        <f>SUM(A7*F7)</f>
        <v>10</v>
      </c>
    </row>
    <row r="8" spans="1:7" x14ac:dyDescent="0.3">
      <c r="A8" s="9"/>
      <c r="B8" s="9"/>
      <c r="C8" s="6"/>
      <c r="D8" s="6"/>
      <c r="E8" s="6"/>
    </row>
    <row r="9" spans="1:7" x14ac:dyDescent="0.3">
      <c r="A9" s="11">
        <v>1</v>
      </c>
      <c r="B9" s="8" t="s">
        <v>29</v>
      </c>
      <c r="C9" s="5" t="s">
        <v>32</v>
      </c>
      <c r="D9" s="6" t="s">
        <v>14</v>
      </c>
      <c r="E9" s="2" t="s">
        <v>23</v>
      </c>
      <c r="F9" s="12">
        <v>84.6</v>
      </c>
      <c r="G9" s="12">
        <f>SUM(A9*F9)</f>
        <v>84.6</v>
      </c>
    </row>
    <row r="10" spans="1:7" x14ac:dyDescent="0.3">
      <c r="A10" s="11">
        <v>1</v>
      </c>
      <c r="B10" s="8" t="s">
        <v>28</v>
      </c>
      <c r="C10" s="5" t="s">
        <v>33</v>
      </c>
      <c r="D10" s="6" t="s">
        <v>14</v>
      </c>
      <c r="E10" s="2" t="s">
        <v>23</v>
      </c>
      <c r="F10" s="12">
        <v>107.9</v>
      </c>
      <c r="G10" s="12">
        <f>SUM(A10*F10)</f>
        <v>107.9</v>
      </c>
    </row>
    <row r="11" spans="1:7" x14ac:dyDescent="0.3">
      <c r="A11" s="9"/>
      <c r="B11" s="9"/>
      <c r="C11" s="3" t="s">
        <v>42</v>
      </c>
      <c r="D11" s="6"/>
      <c r="E11" s="6"/>
    </row>
    <row r="12" spans="1:7" x14ac:dyDescent="0.3">
      <c r="A12" s="9"/>
      <c r="B12" s="9"/>
      <c r="C12" s="3" t="s">
        <v>43</v>
      </c>
      <c r="D12" s="6"/>
      <c r="E12" s="6"/>
    </row>
    <row r="13" spans="1:7" x14ac:dyDescent="0.3">
      <c r="A13" s="9"/>
      <c r="B13" s="9"/>
      <c r="C13" s="3" t="s">
        <v>44</v>
      </c>
      <c r="D13" s="6"/>
      <c r="E13" s="6"/>
    </row>
    <row r="14" spans="1:7" x14ac:dyDescent="0.3">
      <c r="A14" s="9"/>
      <c r="B14" s="9"/>
      <c r="C14" s="3" t="s">
        <v>45</v>
      </c>
      <c r="D14" s="6"/>
      <c r="E14" s="6"/>
    </row>
    <row r="15" spans="1:7" x14ac:dyDescent="0.3">
      <c r="A15" s="9">
        <v>1</v>
      </c>
      <c r="B15" s="9" t="s">
        <v>31</v>
      </c>
      <c r="C15" s="6" t="s">
        <v>30</v>
      </c>
      <c r="D15" s="6" t="s">
        <v>27</v>
      </c>
      <c r="E15" s="6" t="s">
        <v>26</v>
      </c>
      <c r="F15" s="12">
        <v>15.35</v>
      </c>
      <c r="G15" s="12">
        <f>SUM(A15*F15)</f>
        <v>15.35</v>
      </c>
    </row>
    <row r="16" spans="1:7" x14ac:dyDescent="0.3">
      <c r="A16" s="9"/>
      <c r="B16" s="9"/>
      <c r="C16" s="6"/>
      <c r="D16" s="6"/>
      <c r="E16" s="6"/>
    </row>
    <row r="17" spans="1:7" x14ac:dyDescent="0.3">
      <c r="A17" s="9"/>
      <c r="B17" s="9"/>
      <c r="C17" s="1" t="s">
        <v>5</v>
      </c>
      <c r="D17" s="6"/>
      <c r="E17" s="6"/>
    </row>
    <row r="18" spans="1:7" x14ac:dyDescent="0.3">
      <c r="A18" s="11">
        <v>1</v>
      </c>
      <c r="B18" s="8" t="s">
        <v>29</v>
      </c>
      <c r="C18" s="5" t="s">
        <v>35</v>
      </c>
      <c r="D18" s="6" t="s">
        <v>14</v>
      </c>
      <c r="E18" s="2" t="s">
        <v>23</v>
      </c>
      <c r="F18" s="12">
        <v>84.6</v>
      </c>
      <c r="G18" s="12">
        <f>SUM(A18*F18)</f>
        <v>84.6</v>
      </c>
    </row>
    <row r="19" spans="1:7" x14ac:dyDescent="0.3">
      <c r="A19" s="11">
        <v>0</v>
      </c>
      <c r="B19" s="8" t="s">
        <v>34</v>
      </c>
      <c r="C19" s="5" t="s">
        <v>36</v>
      </c>
      <c r="D19" s="6" t="s">
        <v>14</v>
      </c>
      <c r="E19" s="2" t="s">
        <v>23</v>
      </c>
      <c r="F19" s="12">
        <v>84.6</v>
      </c>
      <c r="G19" s="12">
        <f>SUM(A19*F19)</f>
        <v>0</v>
      </c>
    </row>
    <row r="20" spans="1:7" x14ac:dyDescent="0.3">
      <c r="A20" s="9"/>
      <c r="B20" s="9"/>
      <c r="C20" s="3" t="s">
        <v>37</v>
      </c>
      <c r="D20" s="6"/>
      <c r="E20" s="6"/>
    </row>
    <row r="21" spans="1:7" x14ac:dyDescent="0.3">
      <c r="A21" s="9"/>
      <c r="B21" s="9"/>
      <c r="C21" s="3" t="s">
        <v>38</v>
      </c>
      <c r="D21" s="6"/>
      <c r="E21" s="6"/>
    </row>
    <row r="22" spans="1:7" x14ac:dyDescent="0.3">
      <c r="A22" s="9">
        <v>1</v>
      </c>
      <c r="B22" s="9" t="s">
        <v>39</v>
      </c>
      <c r="C22" s="6" t="s">
        <v>40</v>
      </c>
      <c r="D22" s="6" t="s">
        <v>27</v>
      </c>
      <c r="E22" s="6" t="s">
        <v>26</v>
      </c>
      <c r="F22" s="12">
        <v>10</v>
      </c>
      <c r="G22" s="12">
        <f>SUM(A22*F22)</f>
        <v>10</v>
      </c>
    </row>
    <row r="23" spans="1:7" x14ac:dyDescent="0.3">
      <c r="A23" s="9"/>
      <c r="B23" s="9"/>
      <c r="C23" s="6"/>
      <c r="D23" s="6"/>
      <c r="E23" s="6"/>
    </row>
    <row r="24" spans="1:7" x14ac:dyDescent="0.3">
      <c r="A24" s="7"/>
      <c r="B24" s="7"/>
      <c r="C24" s="1" t="s">
        <v>6</v>
      </c>
      <c r="D24" s="1"/>
      <c r="E24" s="1"/>
    </row>
    <row r="25" spans="1:7" x14ac:dyDescent="0.3">
      <c r="A25" s="11">
        <v>1</v>
      </c>
      <c r="B25" s="8" t="s">
        <v>29</v>
      </c>
      <c r="C25" s="5" t="s">
        <v>35</v>
      </c>
      <c r="D25" s="6" t="s">
        <v>14</v>
      </c>
      <c r="E25" s="2" t="s">
        <v>23</v>
      </c>
      <c r="F25" s="12">
        <v>84.6</v>
      </c>
      <c r="G25" s="12">
        <f>SUM(A25*F25)</f>
        <v>84.6</v>
      </c>
    </row>
    <row r="26" spans="1:7" x14ac:dyDescent="0.3">
      <c r="A26" s="11">
        <v>0</v>
      </c>
      <c r="B26" s="8" t="s">
        <v>34</v>
      </c>
      <c r="C26" s="5" t="s">
        <v>36</v>
      </c>
      <c r="D26" s="6" t="s">
        <v>14</v>
      </c>
      <c r="E26" s="2" t="s">
        <v>23</v>
      </c>
      <c r="F26" s="12">
        <v>84.6</v>
      </c>
      <c r="G26" s="12">
        <f>SUM(A26*F26)</f>
        <v>0</v>
      </c>
    </row>
    <row r="27" spans="1:7" x14ac:dyDescent="0.3">
      <c r="A27" s="9"/>
      <c r="B27" s="9"/>
      <c r="C27" s="3" t="s">
        <v>90</v>
      </c>
      <c r="D27" s="6"/>
      <c r="E27" s="6"/>
    </row>
    <row r="28" spans="1:7" x14ac:dyDescent="0.3">
      <c r="A28" s="9"/>
      <c r="B28" s="9"/>
      <c r="C28" s="3" t="s">
        <v>38</v>
      </c>
      <c r="D28" s="6"/>
      <c r="E28" s="6"/>
    </row>
    <row r="29" spans="1:7" x14ac:dyDescent="0.3">
      <c r="A29" s="9">
        <v>1</v>
      </c>
      <c r="B29" s="9" t="s">
        <v>39</v>
      </c>
      <c r="C29" s="6" t="s">
        <v>40</v>
      </c>
      <c r="D29" s="6" t="s">
        <v>27</v>
      </c>
      <c r="E29" s="6" t="s">
        <v>26</v>
      </c>
      <c r="F29" s="12">
        <v>10</v>
      </c>
      <c r="G29" s="12">
        <f>SUM(A29*F29)</f>
        <v>10</v>
      </c>
    </row>
    <row r="30" spans="1:7" x14ac:dyDescent="0.3">
      <c r="A30" s="9"/>
      <c r="B30" s="9"/>
      <c r="C30" s="6"/>
      <c r="D30" s="6"/>
      <c r="E30" s="6"/>
    </row>
    <row r="31" spans="1:7" x14ac:dyDescent="0.3">
      <c r="A31" s="9"/>
      <c r="B31" s="9"/>
      <c r="C31" s="6"/>
      <c r="D31" s="6"/>
      <c r="E31" s="6"/>
    </row>
    <row r="32" spans="1:7" x14ac:dyDescent="0.3">
      <c r="A32" s="9"/>
      <c r="B32" s="9"/>
      <c r="C32" s="6"/>
      <c r="D32" s="6"/>
      <c r="E32" s="6"/>
    </row>
    <row r="33" spans="1:7" x14ac:dyDescent="0.3">
      <c r="A33" s="9"/>
      <c r="B33" s="9"/>
      <c r="C33" s="6"/>
      <c r="D33" s="6"/>
      <c r="E33" s="6"/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17</v>
      </c>
      <c r="G34" s="7" t="s">
        <v>18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7</v>
      </c>
      <c r="D36" s="6"/>
      <c r="E36" s="6"/>
    </row>
    <row r="37" spans="1:7" x14ac:dyDescent="0.3">
      <c r="A37" s="11">
        <v>1</v>
      </c>
      <c r="B37" s="8" t="s">
        <v>29</v>
      </c>
      <c r="C37" s="5" t="s">
        <v>32</v>
      </c>
      <c r="D37" s="6" t="s">
        <v>14</v>
      </c>
      <c r="E37" s="2" t="s">
        <v>23</v>
      </c>
      <c r="F37" s="12">
        <v>84.6</v>
      </c>
      <c r="G37" s="12">
        <f>SUM(A37*F37)</f>
        <v>84.6</v>
      </c>
    </row>
    <row r="38" spans="1:7" x14ac:dyDescent="0.3">
      <c r="A38" s="11">
        <v>1</v>
      </c>
      <c r="B38" s="8" t="s">
        <v>28</v>
      </c>
      <c r="C38" s="5" t="s">
        <v>33</v>
      </c>
      <c r="D38" s="6" t="s">
        <v>14</v>
      </c>
      <c r="E38" s="2" t="s">
        <v>23</v>
      </c>
      <c r="F38" s="12">
        <v>107.9</v>
      </c>
      <c r="G38" s="12">
        <f>SUM(A38*F38)</f>
        <v>107.9</v>
      </c>
    </row>
    <row r="39" spans="1:7" x14ac:dyDescent="0.3">
      <c r="A39" s="11">
        <v>1</v>
      </c>
      <c r="B39" s="8" t="s">
        <v>34</v>
      </c>
      <c r="C39" s="5" t="s">
        <v>41</v>
      </c>
      <c r="D39" s="6" t="s">
        <v>14</v>
      </c>
      <c r="E39" s="2" t="s">
        <v>23</v>
      </c>
      <c r="F39" s="12">
        <v>92.7</v>
      </c>
      <c r="G39" s="12">
        <f>SUM(A39*F39)</f>
        <v>92.7</v>
      </c>
    </row>
    <row r="40" spans="1:7" x14ac:dyDescent="0.3">
      <c r="A40" s="9"/>
      <c r="B40" s="9"/>
      <c r="C40" s="3" t="s">
        <v>46</v>
      </c>
      <c r="D40" s="6"/>
      <c r="E40" s="6"/>
    </row>
    <row r="41" spans="1:7" x14ac:dyDescent="0.3">
      <c r="A41" s="9"/>
      <c r="B41" s="9"/>
      <c r="C41" s="3" t="s">
        <v>47</v>
      </c>
      <c r="D41" s="6"/>
      <c r="E41" s="6"/>
    </row>
    <row r="42" spans="1:7" x14ac:dyDescent="0.3">
      <c r="A42" s="9"/>
      <c r="B42" s="9"/>
      <c r="C42" s="3" t="s">
        <v>48</v>
      </c>
      <c r="D42" s="6"/>
      <c r="E42" s="6"/>
    </row>
    <row r="43" spans="1:7" x14ac:dyDescent="0.3">
      <c r="A43" s="9"/>
      <c r="B43" s="9"/>
      <c r="C43" s="3" t="s">
        <v>49</v>
      </c>
      <c r="D43" s="6"/>
      <c r="E43" s="6"/>
    </row>
    <row r="44" spans="1:7" x14ac:dyDescent="0.3">
      <c r="A44" s="9"/>
      <c r="B44" s="9"/>
      <c r="C44" s="3" t="s">
        <v>50</v>
      </c>
      <c r="D44" s="6"/>
      <c r="E44" s="6"/>
    </row>
    <row r="45" spans="1:7" x14ac:dyDescent="0.3">
      <c r="A45" s="9"/>
      <c r="B45" s="9"/>
      <c r="C45" s="3" t="s">
        <v>51</v>
      </c>
      <c r="D45" s="6"/>
      <c r="E45" s="6"/>
    </row>
    <row r="46" spans="1:7" x14ac:dyDescent="0.3">
      <c r="A46" s="9">
        <v>1</v>
      </c>
      <c r="B46" s="9" t="s">
        <v>24</v>
      </c>
      <c r="C46" s="6" t="s">
        <v>25</v>
      </c>
      <c r="D46" s="6" t="s">
        <v>27</v>
      </c>
      <c r="E46" s="6" t="s">
        <v>26</v>
      </c>
      <c r="F46" s="12">
        <v>21.95</v>
      </c>
      <c r="G46" s="12">
        <f>SUM(A46*F46)</f>
        <v>21.95</v>
      </c>
    </row>
    <row r="47" spans="1:7" x14ac:dyDescent="0.3">
      <c r="A47" s="9"/>
      <c r="B47" s="9"/>
      <c r="C47" s="6"/>
      <c r="D47" s="6"/>
      <c r="E47" s="6"/>
    </row>
    <row r="48" spans="1:7" x14ac:dyDescent="0.3">
      <c r="A48" s="9"/>
      <c r="B48" s="9"/>
      <c r="C48" s="1" t="s">
        <v>8</v>
      </c>
      <c r="D48" s="6"/>
      <c r="E48" s="6"/>
    </row>
    <row r="49" spans="1:7" x14ac:dyDescent="0.3">
      <c r="A49" s="11">
        <v>1</v>
      </c>
      <c r="B49" s="8" t="s">
        <v>29</v>
      </c>
      <c r="C49" s="5" t="s">
        <v>32</v>
      </c>
      <c r="D49" s="6" t="s">
        <v>14</v>
      </c>
      <c r="E49" s="2" t="s">
        <v>23</v>
      </c>
      <c r="F49" s="12">
        <v>84.6</v>
      </c>
      <c r="G49" s="12">
        <f>SUM(A49*F49)</f>
        <v>84.6</v>
      </c>
    </row>
    <row r="50" spans="1:7" x14ac:dyDescent="0.3">
      <c r="A50" s="11">
        <v>1</v>
      </c>
      <c r="B50" s="8" t="s">
        <v>28</v>
      </c>
      <c r="C50" s="5" t="s">
        <v>33</v>
      </c>
      <c r="D50" s="6" t="s">
        <v>14</v>
      </c>
      <c r="E50" s="2" t="s">
        <v>23</v>
      </c>
      <c r="F50" s="12">
        <v>107.9</v>
      </c>
      <c r="G50" s="12">
        <f>SUM(A50*F50)</f>
        <v>107.9</v>
      </c>
    </row>
    <row r="51" spans="1:7" x14ac:dyDescent="0.3">
      <c r="A51" s="11">
        <v>1</v>
      </c>
      <c r="B51" s="8" t="s">
        <v>34</v>
      </c>
      <c r="C51" s="5" t="s">
        <v>36</v>
      </c>
      <c r="D51" s="6" t="s">
        <v>14</v>
      </c>
      <c r="E51" s="2" t="s">
        <v>23</v>
      </c>
      <c r="F51" s="12">
        <v>84.6</v>
      </c>
      <c r="G51" s="12">
        <f>SUM(A51*F51)</f>
        <v>84.6</v>
      </c>
    </row>
    <row r="52" spans="1:7" x14ac:dyDescent="0.3">
      <c r="A52" s="9"/>
      <c r="B52" s="9"/>
      <c r="C52" s="3" t="s">
        <v>52</v>
      </c>
      <c r="D52" s="6"/>
      <c r="E52" s="6"/>
    </row>
    <row r="53" spans="1:7" x14ac:dyDescent="0.3">
      <c r="A53" s="9"/>
      <c r="B53" s="9"/>
      <c r="C53" s="3" t="s">
        <v>53</v>
      </c>
      <c r="D53" s="6"/>
      <c r="E53" s="6"/>
    </row>
    <row r="54" spans="1:7" x14ac:dyDescent="0.3">
      <c r="A54" s="9"/>
      <c r="B54" s="9"/>
      <c r="C54" s="3" t="s">
        <v>54</v>
      </c>
      <c r="D54" s="6"/>
      <c r="E54" s="6"/>
    </row>
    <row r="55" spans="1:7" x14ac:dyDescent="0.3">
      <c r="A55" s="9"/>
      <c r="B55" s="9"/>
      <c r="C55" s="3" t="s">
        <v>55</v>
      </c>
      <c r="D55" s="6"/>
      <c r="E55" s="6"/>
    </row>
    <row r="56" spans="1:7" x14ac:dyDescent="0.3">
      <c r="A56" s="9"/>
      <c r="B56" s="9"/>
      <c r="C56" s="3" t="s">
        <v>38</v>
      </c>
      <c r="D56" s="6"/>
      <c r="E56" s="6"/>
    </row>
    <row r="57" spans="1:7" x14ac:dyDescent="0.3">
      <c r="A57" s="9">
        <v>1</v>
      </c>
      <c r="B57" s="9" t="s">
        <v>24</v>
      </c>
      <c r="C57" s="6" t="s">
        <v>25</v>
      </c>
      <c r="D57" s="6" t="s">
        <v>27</v>
      </c>
      <c r="E57" s="6" t="s">
        <v>26</v>
      </c>
      <c r="F57" s="12">
        <v>21.95</v>
      </c>
      <c r="G57" s="12">
        <f>SUM(A57*F57)</f>
        <v>21.95</v>
      </c>
    </row>
    <row r="58" spans="1:7" x14ac:dyDescent="0.3">
      <c r="A58" s="9"/>
      <c r="B58" s="9"/>
      <c r="C58" s="6"/>
      <c r="D58" s="6"/>
      <c r="E58" s="6"/>
    </row>
    <row r="59" spans="1:7" x14ac:dyDescent="0.3">
      <c r="A59" s="7"/>
      <c r="B59" s="7"/>
      <c r="C59" s="1" t="s">
        <v>9</v>
      </c>
      <c r="D59" s="1"/>
      <c r="E59" s="1"/>
    </row>
    <row r="60" spans="1:7" x14ac:dyDescent="0.3">
      <c r="A60" s="11">
        <v>1</v>
      </c>
      <c r="B60" s="8" t="s">
        <v>29</v>
      </c>
      <c r="C60" s="5" t="s">
        <v>32</v>
      </c>
      <c r="D60" s="6" t="s">
        <v>14</v>
      </c>
      <c r="E60" s="2" t="s">
        <v>23</v>
      </c>
      <c r="F60" s="12">
        <v>84.6</v>
      </c>
      <c r="G60" s="12">
        <f>SUM(A60*F60)</f>
        <v>84.6</v>
      </c>
    </row>
    <row r="61" spans="1:7" x14ac:dyDescent="0.3">
      <c r="A61" s="7"/>
      <c r="B61" s="7"/>
      <c r="C61" s="3" t="s">
        <v>56</v>
      </c>
      <c r="D61" s="1"/>
      <c r="E61" s="1"/>
    </row>
    <row r="62" spans="1:7" x14ac:dyDescent="0.3">
      <c r="A62" s="7"/>
      <c r="B62" s="7"/>
      <c r="C62" s="3" t="s">
        <v>57</v>
      </c>
      <c r="D62" s="1"/>
      <c r="E62" s="1"/>
    </row>
    <row r="63" spans="1:7" x14ac:dyDescent="0.3">
      <c r="A63" s="9">
        <v>1</v>
      </c>
      <c r="B63" s="9" t="s">
        <v>39</v>
      </c>
      <c r="C63" s="6" t="s">
        <v>40</v>
      </c>
      <c r="D63" s="6" t="s">
        <v>27</v>
      </c>
      <c r="E63" s="6" t="s">
        <v>26</v>
      </c>
      <c r="F63" s="12">
        <v>10</v>
      </c>
      <c r="G63" s="12">
        <f>SUM(A63*F63)</f>
        <v>10</v>
      </c>
    </row>
    <row r="64" spans="1:7" x14ac:dyDescent="0.3">
      <c r="A64" s="9"/>
      <c r="B64" s="9"/>
      <c r="C64" s="6"/>
      <c r="D64" s="6"/>
      <c r="E64" s="6"/>
    </row>
    <row r="65" spans="1:7" x14ac:dyDescent="0.3">
      <c r="A65" s="9"/>
      <c r="B65" s="9"/>
      <c r="C65" s="6"/>
      <c r="D65" s="6"/>
      <c r="E65" s="6"/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17</v>
      </c>
      <c r="G67" s="7" t="s">
        <v>18</v>
      </c>
    </row>
    <row r="68" spans="1:7" x14ac:dyDescent="0.3">
      <c r="A68" s="9"/>
      <c r="B68" s="9"/>
      <c r="C68" s="6"/>
      <c r="D68" s="6"/>
      <c r="E68" s="6"/>
    </row>
    <row r="69" spans="1:7" x14ac:dyDescent="0.3">
      <c r="A69" s="9"/>
      <c r="B69" s="9"/>
      <c r="C69" s="1" t="s">
        <v>10</v>
      </c>
      <c r="D69" s="6"/>
      <c r="E69" s="6"/>
    </row>
    <row r="70" spans="1:7" x14ac:dyDescent="0.3">
      <c r="A70" s="11">
        <v>1</v>
      </c>
      <c r="B70" s="8" t="s">
        <v>29</v>
      </c>
      <c r="C70" s="5" t="s">
        <v>32</v>
      </c>
      <c r="D70" s="6" t="s">
        <v>14</v>
      </c>
      <c r="E70" s="2" t="s">
        <v>23</v>
      </c>
      <c r="F70" s="12">
        <v>84.6</v>
      </c>
      <c r="G70" s="12">
        <f>SUM(A70*F70)</f>
        <v>84.6</v>
      </c>
    </row>
    <row r="71" spans="1:7" x14ac:dyDescent="0.3">
      <c r="A71" s="11">
        <v>1</v>
      </c>
      <c r="B71" s="8" t="s">
        <v>28</v>
      </c>
      <c r="C71" s="5" t="s">
        <v>33</v>
      </c>
      <c r="D71" s="6" t="s">
        <v>14</v>
      </c>
      <c r="E71" s="2" t="s">
        <v>23</v>
      </c>
      <c r="F71" s="12">
        <v>107.9</v>
      </c>
      <c r="G71" s="12">
        <f>SUM(A71*F71)</f>
        <v>107.9</v>
      </c>
    </row>
    <row r="72" spans="1:7" x14ac:dyDescent="0.3">
      <c r="A72" s="11">
        <v>1</v>
      </c>
      <c r="B72" s="8" t="s">
        <v>34</v>
      </c>
      <c r="C72" s="5" t="s">
        <v>41</v>
      </c>
      <c r="D72" s="6" t="s">
        <v>14</v>
      </c>
      <c r="E72" s="2" t="s">
        <v>23</v>
      </c>
      <c r="F72" s="12">
        <v>92.7</v>
      </c>
      <c r="G72" s="12">
        <f>SUM(A72*F72)</f>
        <v>92.7</v>
      </c>
    </row>
    <row r="73" spans="1:7" x14ac:dyDescent="0.3">
      <c r="A73" s="9"/>
      <c r="B73" s="9"/>
      <c r="C73" s="3" t="s">
        <v>58</v>
      </c>
      <c r="D73" s="6"/>
      <c r="E73" s="6"/>
    </row>
    <row r="74" spans="1:7" x14ac:dyDescent="0.3">
      <c r="A74" s="9"/>
      <c r="B74" s="9"/>
      <c r="C74" s="3" t="s">
        <v>59</v>
      </c>
      <c r="D74" s="6"/>
      <c r="E74" s="6"/>
    </row>
    <row r="75" spans="1:7" x14ac:dyDescent="0.3">
      <c r="A75" s="9"/>
      <c r="B75" s="9"/>
      <c r="C75" s="3" t="s">
        <v>60</v>
      </c>
      <c r="D75" s="6"/>
      <c r="E75" s="6"/>
    </row>
    <row r="76" spans="1:7" x14ac:dyDescent="0.3">
      <c r="A76" s="9"/>
      <c r="B76" s="9"/>
      <c r="C76" s="3" t="s">
        <v>69</v>
      </c>
      <c r="D76" s="6"/>
      <c r="E76" s="6"/>
    </row>
    <row r="77" spans="1:7" x14ac:dyDescent="0.3">
      <c r="A77" s="9"/>
      <c r="B77" s="9"/>
      <c r="C77" s="3" t="s">
        <v>68</v>
      </c>
      <c r="D77" s="6"/>
      <c r="E77" s="6"/>
    </row>
    <row r="78" spans="1:7" x14ac:dyDescent="0.3">
      <c r="A78" s="9"/>
      <c r="B78" s="9"/>
      <c r="C78" s="3" t="s">
        <v>67</v>
      </c>
      <c r="D78" s="6"/>
      <c r="E78" s="6"/>
    </row>
    <row r="79" spans="1:7" x14ac:dyDescent="0.3">
      <c r="A79" s="9">
        <v>1</v>
      </c>
      <c r="B79" s="9" t="s">
        <v>24</v>
      </c>
      <c r="C79" s="6" t="s">
        <v>25</v>
      </c>
      <c r="D79" s="6" t="s">
        <v>27</v>
      </c>
      <c r="E79" s="6" t="s">
        <v>26</v>
      </c>
      <c r="F79" s="12">
        <v>21.95</v>
      </c>
      <c r="G79" s="12">
        <f>SUM(A79*F79)</f>
        <v>21.95</v>
      </c>
    </row>
    <row r="80" spans="1:7" x14ac:dyDescent="0.3">
      <c r="A80" s="9"/>
      <c r="B80" s="9"/>
      <c r="C80" s="3"/>
      <c r="D80" s="6"/>
      <c r="E80" s="6"/>
    </row>
    <row r="81" spans="1:7" x14ac:dyDescent="0.3">
      <c r="A81" s="9"/>
      <c r="B81" s="9"/>
      <c r="C81" s="1" t="s">
        <v>11</v>
      </c>
      <c r="D81" s="6"/>
      <c r="E81" s="6"/>
    </row>
    <row r="82" spans="1:7" x14ac:dyDescent="0.3">
      <c r="A82" s="11">
        <v>1</v>
      </c>
      <c r="B82" s="8" t="s">
        <v>29</v>
      </c>
      <c r="C82" s="5" t="s">
        <v>32</v>
      </c>
      <c r="D82" s="6" t="s">
        <v>14</v>
      </c>
      <c r="E82" s="2" t="s">
        <v>23</v>
      </c>
      <c r="F82" s="12">
        <v>84.6</v>
      </c>
      <c r="G82" s="12">
        <f>SUM(A82*F82)</f>
        <v>84.6</v>
      </c>
    </row>
    <row r="83" spans="1:7" x14ac:dyDescent="0.3">
      <c r="A83" s="11">
        <v>1</v>
      </c>
      <c r="B83" s="8" t="s">
        <v>28</v>
      </c>
      <c r="C83" s="5" t="s">
        <v>33</v>
      </c>
      <c r="D83" s="6" t="s">
        <v>14</v>
      </c>
      <c r="E83" s="2" t="s">
        <v>23</v>
      </c>
      <c r="F83" s="12">
        <v>107.9</v>
      </c>
      <c r="G83" s="12">
        <f>SUM(A83*F83)</f>
        <v>107.9</v>
      </c>
    </row>
    <row r="84" spans="1:7" x14ac:dyDescent="0.3">
      <c r="A84" s="11">
        <v>1</v>
      </c>
      <c r="B84" s="8" t="s">
        <v>34</v>
      </c>
      <c r="C84" s="5" t="s">
        <v>41</v>
      </c>
      <c r="D84" s="6" t="s">
        <v>14</v>
      </c>
      <c r="E84" s="2" t="s">
        <v>23</v>
      </c>
      <c r="F84" s="12">
        <v>92.7</v>
      </c>
      <c r="G84" s="12">
        <f>SUM(A84*F84)</f>
        <v>92.7</v>
      </c>
    </row>
    <row r="85" spans="1:7" x14ac:dyDescent="0.3">
      <c r="A85" s="9"/>
      <c r="B85" s="9"/>
      <c r="C85" s="3" t="s">
        <v>70</v>
      </c>
      <c r="D85" s="6"/>
      <c r="E85" s="6"/>
    </row>
    <row r="86" spans="1:7" x14ac:dyDescent="0.3">
      <c r="A86" s="9"/>
      <c r="B86" s="9"/>
      <c r="C86" s="3" t="s">
        <v>71</v>
      </c>
      <c r="D86" s="6"/>
      <c r="E86" s="6"/>
    </row>
    <row r="87" spans="1:7" x14ac:dyDescent="0.3">
      <c r="A87" s="9"/>
      <c r="B87" s="9"/>
      <c r="C87" s="3" t="s">
        <v>72</v>
      </c>
      <c r="D87" s="6"/>
      <c r="E87" s="6"/>
    </row>
    <row r="88" spans="1:7" x14ac:dyDescent="0.3">
      <c r="A88" s="9"/>
      <c r="B88" s="9"/>
      <c r="C88" s="3" t="s">
        <v>75</v>
      </c>
      <c r="D88" s="6"/>
      <c r="E88" s="6"/>
    </row>
    <row r="89" spans="1:7" x14ac:dyDescent="0.3">
      <c r="A89" s="9"/>
      <c r="B89" s="9"/>
      <c r="C89" s="3" t="s">
        <v>73</v>
      </c>
      <c r="D89" s="6"/>
      <c r="E89" s="6"/>
    </row>
    <row r="90" spans="1:7" x14ac:dyDescent="0.3">
      <c r="A90" s="9"/>
      <c r="B90" s="9"/>
      <c r="C90" s="3" t="s">
        <v>74</v>
      </c>
      <c r="D90" s="6"/>
      <c r="E90" s="6"/>
    </row>
    <row r="91" spans="1:7" x14ac:dyDescent="0.3">
      <c r="A91" s="9">
        <v>1</v>
      </c>
      <c r="B91" s="9" t="s">
        <v>24</v>
      </c>
      <c r="C91" s="6" t="s">
        <v>25</v>
      </c>
      <c r="D91" s="6" t="s">
        <v>27</v>
      </c>
      <c r="E91" s="6" t="s">
        <v>26</v>
      </c>
      <c r="F91" s="12">
        <v>21.95</v>
      </c>
      <c r="G91" s="12">
        <f>SUM(A91*F91)</f>
        <v>21.95</v>
      </c>
    </row>
    <row r="92" spans="1:7" x14ac:dyDescent="0.3">
      <c r="A92" s="9"/>
      <c r="B92" s="9"/>
      <c r="C92" s="6"/>
      <c r="D92" s="6"/>
      <c r="E92" s="6"/>
    </row>
    <row r="93" spans="1:7" x14ac:dyDescent="0.3">
      <c r="A93" s="9"/>
      <c r="B93" s="9"/>
      <c r="C93" s="6"/>
      <c r="D93" s="6"/>
      <c r="E93" s="6"/>
    </row>
    <row r="94" spans="1:7" x14ac:dyDescent="0.3">
      <c r="A94" s="9"/>
      <c r="B94" s="9"/>
      <c r="C94" s="6"/>
      <c r="D94" s="6"/>
      <c r="E94" s="6"/>
    </row>
    <row r="95" spans="1:7" x14ac:dyDescent="0.3">
      <c r="A95" s="9"/>
      <c r="B95" s="9"/>
      <c r="C95" s="6"/>
      <c r="D95" s="6"/>
      <c r="E95" s="6"/>
    </row>
    <row r="96" spans="1:7" x14ac:dyDescent="0.3">
      <c r="A96" s="9"/>
      <c r="B96" s="9"/>
      <c r="C96" s="6"/>
      <c r="D96" s="6"/>
      <c r="E96" s="6"/>
    </row>
    <row r="97" spans="1:7" x14ac:dyDescent="0.3">
      <c r="A97" s="9"/>
      <c r="B97" s="9"/>
      <c r="C97" s="6"/>
      <c r="D97" s="6"/>
      <c r="E97" s="6"/>
    </row>
    <row r="98" spans="1:7" x14ac:dyDescent="0.3">
      <c r="A98" s="9"/>
      <c r="B98" s="9"/>
      <c r="C98" s="6"/>
      <c r="D98" s="6"/>
      <c r="E98" s="6"/>
    </row>
    <row r="99" spans="1:7" x14ac:dyDescent="0.3">
      <c r="A99" s="9"/>
      <c r="B99" s="9"/>
      <c r="C99" s="6"/>
      <c r="D99" s="6"/>
      <c r="E99" s="6"/>
    </row>
    <row r="100" spans="1:7" x14ac:dyDescent="0.3">
      <c r="A100" s="7" t="s">
        <v>0</v>
      </c>
      <c r="B100" s="7" t="s">
        <v>1</v>
      </c>
      <c r="C100" s="1" t="s">
        <v>2</v>
      </c>
      <c r="D100" s="1" t="s">
        <v>3</v>
      </c>
      <c r="E100" s="1" t="s">
        <v>4</v>
      </c>
      <c r="F100" s="7" t="s">
        <v>17</v>
      </c>
      <c r="G100" s="7" t="s">
        <v>18</v>
      </c>
    </row>
    <row r="101" spans="1:7" x14ac:dyDescent="0.3">
      <c r="A101" s="9"/>
      <c r="B101" s="9"/>
      <c r="C101" s="3"/>
      <c r="D101" s="6"/>
      <c r="E101" s="6"/>
    </row>
    <row r="102" spans="1:7" x14ac:dyDescent="0.3">
      <c r="A102" s="9"/>
      <c r="B102" s="9"/>
      <c r="C102" s="1" t="s">
        <v>12</v>
      </c>
      <c r="D102" s="6"/>
      <c r="E102" s="6"/>
    </row>
    <row r="103" spans="1:7" x14ac:dyDescent="0.3">
      <c r="A103" s="11">
        <v>1</v>
      </c>
      <c r="B103" s="8" t="s">
        <v>29</v>
      </c>
      <c r="C103" s="5" t="s">
        <v>32</v>
      </c>
      <c r="D103" s="6" t="s">
        <v>14</v>
      </c>
      <c r="E103" s="2" t="s">
        <v>23</v>
      </c>
      <c r="F103" s="12">
        <v>84.6</v>
      </c>
      <c r="G103" s="12">
        <f>SUM(A103*F103)</f>
        <v>84.6</v>
      </c>
    </row>
    <row r="104" spans="1:7" x14ac:dyDescent="0.3">
      <c r="A104" s="11">
        <v>1</v>
      </c>
      <c r="B104" s="8" t="s">
        <v>28</v>
      </c>
      <c r="C104" s="5" t="s">
        <v>33</v>
      </c>
      <c r="D104" s="6" t="s">
        <v>14</v>
      </c>
      <c r="E104" s="2" t="s">
        <v>23</v>
      </c>
      <c r="F104" s="12">
        <v>107.9</v>
      </c>
      <c r="G104" s="12">
        <f>SUM(A104*F104)</f>
        <v>107.9</v>
      </c>
    </row>
    <row r="105" spans="1:7" x14ac:dyDescent="0.3">
      <c r="A105" s="11">
        <v>1</v>
      </c>
      <c r="B105" s="8" t="s">
        <v>34</v>
      </c>
      <c r="C105" s="5" t="s">
        <v>41</v>
      </c>
      <c r="D105" s="6" t="s">
        <v>14</v>
      </c>
      <c r="E105" s="2" t="s">
        <v>23</v>
      </c>
      <c r="F105" s="12">
        <v>92.7</v>
      </c>
      <c r="G105" s="12">
        <f>SUM(A105*F105)</f>
        <v>92.7</v>
      </c>
    </row>
    <row r="106" spans="1:7" x14ac:dyDescent="0.3">
      <c r="A106" s="9"/>
      <c r="B106" s="9"/>
      <c r="C106" s="3" t="s">
        <v>61</v>
      </c>
      <c r="D106" s="6"/>
      <c r="E106" s="6"/>
    </row>
    <row r="107" spans="1:7" x14ac:dyDescent="0.3">
      <c r="A107" s="9"/>
      <c r="B107" s="9"/>
      <c r="C107" s="3" t="s">
        <v>62</v>
      </c>
      <c r="D107" s="6"/>
      <c r="E107" s="6"/>
    </row>
    <row r="108" spans="1:7" x14ac:dyDescent="0.3">
      <c r="A108" s="9"/>
      <c r="B108" s="9"/>
      <c r="C108" s="3" t="s">
        <v>63</v>
      </c>
      <c r="D108" s="6"/>
      <c r="E108" s="6"/>
    </row>
    <row r="109" spans="1:7" x14ac:dyDescent="0.3">
      <c r="A109" s="9"/>
      <c r="B109" s="9"/>
      <c r="C109" s="3" t="s">
        <v>81</v>
      </c>
      <c r="D109" s="6"/>
      <c r="E109" s="6"/>
    </row>
    <row r="110" spans="1:7" x14ac:dyDescent="0.3">
      <c r="A110" s="9"/>
      <c r="B110" s="9"/>
      <c r="C110" s="3" t="s">
        <v>76</v>
      </c>
      <c r="D110" s="6"/>
      <c r="E110" s="6"/>
    </row>
    <row r="111" spans="1:7" x14ac:dyDescent="0.3">
      <c r="A111" s="9"/>
      <c r="B111" s="9"/>
      <c r="C111" s="3" t="s">
        <v>77</v>
      </c>
      <c r="D111" s="6"/>
      <c r="E111" s="6"/>
    </row>
    <row r="112" spans="1:7" x14ac:dyDescent="0.3">
      <c r="A112" s="9">
        <v>1</v>
      </c>
      <c r="B112" s="9" t="s">
        <v>24</v>
      </c>
      <c r="C112" s="6" t="s">
        <v>25</v>
      </c>
      <c r="D112" s="6" t="s">
        <v>27</v>
      </c>
      <c r="E112" s="6" t="s">
        <v>26</v>
      </c>
      <c r="F112" s="12">
        <v>21.95</v>
      </c>
      <c r="G112" s="12">
        <f>SUM(A112*F112)</f>
        <v>21.95</v>
      </c>
    </row>
    <row r="113" spans="1:7" x14ac:dyDescent="0.3">
      <c r="A113" s="9"/>
      <c r="B113" s="9"/>
      <c r="C113" s="3"/>
      <c r="D113" s="6"/>
      <c r="E113" s="6"/>
    </row>
    <row r="114" spans="1:7" x14ac:dyDescent="0.3">
      <c r="A114" s="9"/>
      <c r="B114" s="9"/>
      <c r="C114" s="1" t="s">
        <v>13</v>
      </c>
      <c r="D114" s="6"/>
      <c r="E114" s="6"/>
    </row>
    <row r="115" spans="1:7" x14ac:dyDescent="0.3">
      <c r="A115" s="11">
        <v>1</v>
      </c>
      <c r="B115" s="8" t="s">
        <v>29</v>
      </c>
      <c r="C115" s="5" t="s">
        <v>32</v>
      </c>
      <c r="D115" s="6" t="s">
        <v>14</v>
      </c>
      <c r="E115" s="2" t="s">
        <v>23</v>
      </c>
      <c r="F115" s="12">
        <v>84.6</v>
      </c>
      <c r="G115" s="12">
        <f>SUM(A115*F115)</f>
        <v>84.6</v>
      </c>
    </row>
    <row r="116" spans="1:7" x14ac:dyDescent="0.3">
      <c r="A116" s="11">
        <v>1</v>
      </c>
      <c r="B116" s="8" t="s">
        <v>28</v>
      </c>
      <c r="C116" s="5" t="s">
        <v>33</v>
      </c>
      <c r="D116" s="6" t="s">
        <v>14</v>
      </c>
      <c r="E116" s="2" t="s">
        <v>23</v>
      </c>
      <c r="F116" s="12">
        <v>107.9</v>
      </c>
      <c r="G116" s="12">
        <f>SUM(A116*F116)</f>
        <v>107.9</v>
      </c>
    </row>
    <row r="117" spans="1:7" x14ac:dyDescent="0.3">
      <c r="A117" s="11">
        <v>1</v>
      </c>
      <c r="B117" s="8" t="s">
        <v>34</v>
      </c>
      <c r="C117" s="5" t="s">
        <v>41</v>
      </c>
      <c r="D117" s="6" t="s">
        <v>14</v>
      </c>
      <c r="E117" s="2" t="s">
        <v>23</v>
      </c>
      <c r="F117" s="12">
        <v>92.7</v>
      </c>
      <c r="G117" s="12">
        <f>SUM(A117*F117)</f>
        <v>92.7</v>
      </c>
    </row>
    <row r="118" spans="1:7" x14ac:dyDescent="0.3">
      <c r="A118" s="9"/>
      <c r="B118" s="9"/>
      <c r="C118" s="3" t="s">
        <v>64</v>
      </c>
      <c r="D118" s="6"/>
      <c r="E118" s="6"/>
    </row>
    <row r="119" spans="1:7" x14ac:dyDescent="0.3">
      <c r="A119" s="9"/>
      <c r="B119" s="9"/>
      <c r="C119" s="3" t="s">
        <v>65</v>
      </c>
      <c r="D119" s="6"/>
      <c r="E119" s="6"/>
    </row>
    <row r="120" spans="1:7" x14ac:dyDescent="0.3">
      <c r="A120" s="9"/>
      <c r="B120" s="9"/>
      <c r="C120" s="3" t="s">
        <v>66</v>
      </c>
      <c r="D120" s="6"/>
      <c r="E120" s="6"/>
    </row>
    <row r="121" spans="1:7" x14ac:dyDescent="0.3">
      <c r="A121" s="9"/>
      <c r="B121" s="9"/>
      <c r="C121" s="3" t="s">
        <v>80</v>
      </c>
      <c r="D121" s="6"/>
      <c r="E121" s="6"/>
    </row>
    <row r="122" spans="1:7" x14ac:dyDescent="0.3">
      <c r="A122" s="9"/>
      <c r="B122" s="9"/>
      <c r="C122" s="3" t="s">
        <v>78</v>
      </c>
      <c r="D122" s="6"/>
      <c r="E122" s="6"/>
    </row>
    <row r="123" spans="1:7" x14ac:dyDescent="0.3">
      <c r="A123" s="9"/>
      <c r="B123" s="9"/>
      <c r="C123" s="3" t="s">
        <v>79</v>
      </c>
      <c r="D123" s="6"/>
      <c r="E123" s="6"/>
    </row>
    <row r="124" spans="1:7" x14ac:dyDescent="0.3">
      <c r="A124" s="9">
        <v>1</v>
      </c>
      <c r="B124" s="9" t="s">
        <v>24</v>
      </c>
      <c r="C124" s="6" t="s">
        <v>25</v>
      </c>
      <c r="D124" s="6" t="s">
        <v>27</v>
      </c>
      <c r="E124" s="6" t="s">
        <v>26</v>
      </c>
      <c r="F124" s="12">
        <v>21.95</v>
      </c>
      <c r="G124" s="12">
        <f>SUM(A124*F124)</f>
        <v>21.95</v>
      </c>
    </row>
    <row r="125" spans="1:7" x14ac:dyDescent="0.3">
      <c r="A125" s="9"/>
      <c r="B125" s="9"/>
      <c r="C125" s="6"/>
      <c r="D125" s="6"/>
      <c r="E125" s="6"/>
    </row>
    <row r="126" spans="1:7" x14ac:dyDescent="0.3">
      <c r="A126" s="11"/>
      <c r="B126" s="8"/>
      <c r="C126" s="5"/>
      <c r="D126" s="6"/>
      <c r="E126" s="2"/>
    </row>
    <row r="127" spans="1:7" x14ac:dyDescent="0.3">
      <c r="A127" s="9"/>
      <c r="B127" s="9"/>
      <c r="C127" s="3"/>
      <c r="D127" s="6"/>
      <c r="E127" s="6"/>
    </row>
    <row r="128" spans="1:7" x14ac:dyDescent="0.3">
      <c r="A128" s="9"/>
      <c r="B128" s="9"/>
      <c r="C128" s="3"/>
      <c r="D128" s="6"/>
      <c r="E128" s="6"/>
    </row>
    <row r="129" spans="1:7" x14ac:dyDescent="0.3">
      <c r="A129" s="9"/>
      <c r="B129" s="9"/>
      <c r="C129" s="3"/>
      <c r="D129" s="6"/>
      <c r="E129" s="6"/>
    </row>
    <row r="130" spans="1:7" x14ac:dyDescent="0.3">
      <c r="A130" s="9"/>
      <c r="B130" s="9"/>
      <c r="C130" s="3"/>
      <c r="D130" s="6"/>
      <c r="E130" s="6"/>
    </row>
    <row r="131" spans="1:7" x14ac:dyDescent="0.3">
      <c r="A131" s="9"/>
      <c r="B131" s="9"/>
      <c r="C131" s="6"/>
      <c r="D131" s="6"/>
      <c r="E131" s="6"/>
    </row>
    <row r="132" spans="1:7" x14ac:dyDescent="0.3">
      <c r="A132" s="9"/>
      <c r="B132" s="9"/>
      <c r="C132" s="6"/>
      <c r="D132" s="6"/>
      <c r="E132" s="6"/>
    </row>
    <row r="133" spans="1:7" x14ac:dyDescent="0.3">
      <c r="A133" s="7" t="s">
        <v>0</v>
      </c>
      <c r="B133" s="7" t="s">
        <v>1</v>
      </c>
      <c r="C133" s="1" t="s">
        <v>2</v>
      </c>
      <c r="D133" s="1" t="s">
        <v>3</v>
      </c>
      <c r="E133" s="1" t="s">
        <v>4</v>
      </c>
      <c r="F133" s="7" t="s">
        <v>17</v>
      </c>
      <c r="G133" s="7" t="s">
        <v>18</v>
      </c>
    </row>
    <row r="134" spans="1:7" x14ac:dyDescent="0.3">
      <c r="A134" s="9"/>
      <c r="B134" s="9"/>
      <c r="C134" s="6"/>
      <c r="D134" s="6"/>
      <c r="E134" s="6"/>
    </row>
    <row r="135" spans="1:7" x14ac:dyDescent="0.3">
      <c r="A135" s="9"/>
      <c r="B135" s="9"/>
      <c r="C135" s="1" t="s">
        <v>20</v>
      </c>
      <c r="D135" s="6"/>
      <c r="E135" s="6"/>
    </row>
    <row r="136" spans="1:7" x14ac:dyDescent="0.3">
      <c r="A136" s="11">
        <v>1</v>
      </c>
      <c r="B136" s="8" t="s">
        <v>82</v>
      </c>
      <c r="C136" s="5" t="s">
        <v>83</v>
      </c>
      <c r="D136" s="6" t="s">
        <v>14</v>
      </c>
      <c r="E136" s="6" t="s">
        <v>14</v>
      </c>
      <c r="F136" s="12">
        <v>379</v>
      </c>
      <c r="G136" s="12">
        <f>SUM(A136*F136)</f>
        <v>379</v>
      </c>
    </row>
    <row r="137" spans="1:7" x14ac:dyDescent="0.3">
      <c r="A137" s="11">
        <v>1</v>
      </c>
      <c r="B137" s="8" t="s">
        <v>84</v>
      </c>
      <c r="C137" s="5" t="s">
        <v>85</v>
      </c>
      <c r="D137" s="6" t="s">
        <v>14</v>
      </c>
      <c r="E137" s="6" t="s">
        <v>14</v>
      </c>
      <c r="F137" s="12">
        <v>26.95</v>
      </c>
      <c r="G137" s="12">
        <f>SUM(A137*F137)</f>
        <v>26.95</v>
      </c>
    </row>
    <row r="138" spans="1:7" x14ac:dyDescent="0.3">
      <c r="A138" s="11">
        <v>0</v>
      </c>
      <c r="B138" s="8" t="s">
        <v>87</v>
      </c>
      <c r="C138" s="5" t="s">
        <v>86</v>
      </c>
      <c r="D138" s="6" t="s">
        <v>14</v>
      </c>
      <c r="E138" s="6" t="s">
        <v>14</v>
      </c>
      <c r="F138" s="12">
        <v>43.45</v>
      </c>
      <c r="G138" s="12">
        <f>SUM(A138*F138)</f>
        <v>0</v>
      </c>
    </row>
    <row r="139" spans="1:7" x14ac:dyDescent="0.3">
      <c r="A139" s="11">
        <v>1</v>
      </c>
      <c r="B139" s="8" t="s">
        <v>88</v>
      </c>
      <c r="C139" s="5" t="s">
        <v>89</v>
      </c>
      <c r="D139" s="6" t="s">
        <v>14</v>
      </c>
      <c r="E139" s="6" t="s">
        <v>14</v>
      </c>
      <c r="F139" s="12">
        <v>54.85</v>
      </c>
      <c r="G139" s="12">
        <f>SUM(A139*F139)</f>
        <v>54.85</v>
      </c>
    </row>
    <row r="140" spans="1:7" x14ac:dyDescent="0.3">
      <c r="A140" s="9"/>
      <c r="B140" s="9"/>
      <c r="C140" s="1"/>
      <c r="D140" s="6"/>
      <c r="E140" s="6"/>
    </row>
    <row r="141" spans="1:7" x14ac:dyDescent="0.3">
      <c r="A141" s="11"/>
      <c r="B141" s="8"/>
      <c r="C141" s="5" t="s">
        <v>22</v>
      </c>
      <c r="D141" s="6"/>
      <c r="E141" s="2"/>
      <c r="G141" s="16">
        <f>SUM(G4:G132)</f>
        <v>2442.4499999999998</v>
      </c>
    </row>
    <row r="142" spans="1:7" x14ac:dyDescent="0.3">
      <c r="C142" s="5" t="s">
        <v>21</v>
      </c>
      <c r="G142" s="16">
        <f>SUM(G135:G140)</f>
        <v>460.8</v>
      </c>
    </row>
    <row r="143" spans="1:7" ht="15" thickBot="1" x14ac:dyDescent="0.35">
      <c r="C143" s="5"/>
      <c r="G143" s="15"/>
    </row>
    <row r="144" spans="1:7" x14ac:dyDescent="0.3">
      <c r="C144" s="13" t="s">
        <v>19</v>
      </c>
      <c r="G144" s="14">
        <f>SUM(G141:G142)</f>
        <v>2903.25</v>
      </c>
    </row>
    <row r="146" spans="4:5" x14ac:dyDescent="0.3">
      <c r="D146" s="4"/>
      <c r="E146" s="4"/>
    </row>
  </sheetData>
  <sheetProtection algorithmName="SHA-512" hashValue="tPktGZp3N9zgVI1X4rzcJr65ALriDGjsYxSvlpUfoLflMNnBjnFkAKpjOnUn7BLYMMAzKcLVkLi2HYwY8JDZiQ==" saltValue="M3dVIX+0y4bwkmx2isclaQ==" spinCount="100000" sheet="1" formatCells="0" formatColumns="0" formatRows="0" insertColumns="0" insertRows="0" insertHyperlinks="0" deleteColumns="0" deleteRows="0" sort="0" autoFilter="0" pivotTables="0"/>
  <customSheetViews>
    <customSheetView guid="{D8DF3571-0695-4AF4-9A0F-7DAA0FD59E4F}" showPageBreaks="1" printArea="1">
      <selection activeCell="D23" sqref="D23"/>
      <pageMargins left="0.7" right="0.7" top="0.75" bottom="0.75" header="0.3" footer="0.3"/>
      <pageSetup paperSize="9" orientation="landscape" horizontalDpi="4294967293" verticalDpi="0" r:id="rId1"/>
      <headerFooter>
        <oddHeader>&amp;L&amp;"-,Vet"Firmanaam: Domotica Totaaltechniek Storck (DTS)
Cont. persoon: Dhr. J. Storck</oddHeader>
        <oddFooter>&amp;LDeze materiaallijst is indicatief voor dit project en kunnen dus geen rechten worden ontleend.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4294967293" r:id="rId2"/>
  <headerFooter>
    <oddHeader>&amp;L&amp;"-,Vet"Firmanaam: Domotica Consulting Storck (DCS)
Cont. persoon: Dhr. J. Storck</oddHeader>
    <oddFooter>&amp;LDeze materiaallijst is indicatief voor dit project en kunnen dus geen rechten worden ontleend.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2-Kamerwoning</vt:lpstr>
      <vt:lpstr>3-Kamerwoning</vt:lpstr>
      <vt:lpstr>4-Kamerwoning</vt:lpstr>
      <vt:lpstr>5-Kamerwoning</vt:lpstr>
      <vt:lpstr>'2-Kamerwoning'!Afdrukbereik</vt:lpstr>
      <vt:lpstr>'3-Kamerwoning'!Afdrukbereik</vt:lpstr>
      <vt:lpstr>'4-Kamerwoning'!Afdrukbereik</vt:lpstr>
      <vt:lpstr>'5-Kamerwoning'!Afdrukbereik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Joop Storck</cp:lastModifiedBy>
  <cp:lastPrinted>2010-11-22T15:28:04Z</cp:lastPrinted>
  <dcterms:created xsi:type="dcterms:W3CDTF">2008-06-26T17:38:18Z</dcterms:created>
  <dcterms:modified xsi:type="dcterms:W3CDTF">2021-08-31T11:18:36Z</dcterms:modified>
</cp:coreProperties>
</file>